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OAP EQUIPO01\Desktop\COMPARTIDO_OAP\OAP COMPARTIDO\SISTEMAS\01 PAGINA WEB CONTENIDO ACTUALIZADO\RUNAF\"/>
    </mc:Choice>
  </mc:AlternateContent>
  <bookViews>
    <workbookView xWindow="0" yWindow="0" windowWidth="14295" windowHeight="6060" tabRatio="597" activeTab="1"/>
  </bookViews>
  <sheets>
    <sheet name="BOLETA F1" sheetId="1" r:id="rId1"/>
    <sheet name="BOLETA F2" sheetId="2" r:id="rId2"/>
    <sheet name="DatosForm" sheetId="6" state="hidden" r:id="rId3"/>
    <sheet name="Dpto-Prov" sheetId="4" state="hidden" r:id="rId4"/>
    <sheet name="Prov-Muni" sheetId="5" state="hidden" r:id="rId5"/>
    <sheet name="Categorización1" sheetId="10" state="hidden" r:id="rId6"/>
  </sheets>
  <externalReferences>
    <externalReference r:id="rId7"/>
    <externalReference r:id="rId8"/>
    <externalReference r:id="rId9"/>
    <externalReference r:id="rId10"/>
  </externalReferences>
  <definedNames>
    <definedName name="a_consumo">'BOLETA F2'!$X$13:$X$16,'BOLETA F2'!$X$26:$X$29,'BOLETA F2'!$AA$39:$AA$44,'BOLETA F2'!$AA$60:$AA$63,'BOLETA F2'!$J$60:$J$63</definedName>
    <definedName name="Abaroa">'Prov-Muni'!$B$83:$C$83</definedName>
    <definedName name="Abel_Iturralde">'Prov-Muni'!$B$75:$C$75</definedName>
    <definedName name="Abuná">'Prov-Muni'!$B$80:$C$80</definedName>
    <definedName name="Alonso_de_Ibáñez">'Prov-Muni'!$B$71:$C$71</definedName>
    <definedName name="Andrés_Ibáñez">'Prov-Muni'!$B$13:$F$13</definedName>
    <definedName name="Angel_Sandoval">'Prov-Muni'!$B$104</definedName>
    <definedName name="Antonio_Quijarro">'Prov-Muni'!$B$56:$D$56</definedName>
    <definedName name="Arani">'Prov-Muni'!$B$91:$C$91</definedName>
    <definedName name="Arce">'Prov-Muni'!$B$68:$C$68</definedName>
    <definedName name="_xlnm.Print_Area" localSheetId="0">'BOLETA F1'!$B$2:$AT$61</definedName>
    <definedName name="_xlnm.Print_Area" localSheetId="1">'BOLETA F2'!$B$2:$AI$86</definedName>
    <definedName name="Aroma">'Prov-Muni'!$B$4:$H$4</definedName>
    <definedName name="Arque">'Prov-Muni'!$B$84:$C$84</definedName>
    <definedName name="Avilés">'Prov-Muni'!$B$97:$C$97</definedName>
    <definedName name="Ayopaya">'Prov-Muni'!$B$37:$D$37</definedName>
    <definedName name="Azurduy">'Prov-Muni'!$B$92:$C$92</definedName>
    <definedName name="Bautista_Saavedra">'Prov-Muni'!$B$67:$C$67</definedName>
    <definedName name="Belisario_Boeto">'Prov-Muni'!$B$111</definedName>
    <definedName name="Beni">'Dpto-Prov'!$C$8:$J$8</definedName>
    <definedName name="Bolivar">'Prov-Muni'!$B$98</definedName>
    <definedName name="Camacho">'Prov-Muni'!$B$11:$F$11</definedName>
    <definedName name="Campero">'Prov-Muni'!$B$38:$D$38</definedName>
    <definedName name="Campo_Boleta_F2_Todo">'BOLETA F2'!$K$15:$AI$18,'BOLETA F2'!$J$24:$L$27,'BOLETA F2'!$O$24:$W$27,'BOLETA F2'!$X$24:$AI$27,'BOLETA F2'!$E$32:$N$41,'BOLETA F2'!$R$32:$AE$37,'BOLETA F2'!$A$61:$S$64,'BOLETA F2'!$V$61:$AN$64,'BOLETA F2'!$L$67,'BOLETA F2'!$G$68,'BOLETA F2'!$P$68,'BOLETA F2'!$Y$68,'BOLETA F2'!$AH$68,'BOLETA F2'!$K$70,'BOLETA F2'!$G$71,'BOLETA F2'!$P$71,'BOLETA F2'!$Y$71,'BOLETA F2'!$AH$71,'BOLETA F2'!$L$76,'BOLETA F2'!$AD$76,'BOLETA F2'!$A$79:$AO$82</definedName>
    <definedName name="Campo_BoletaF1">'BOLETA F1'!$AI$27,'BOLETA F1'!$AI$29,'BOLETA F1'!$AI$31,'BOLETA F1'!$AX$27,'BOLETA F1'!$AX$29,'BOLETA F1'!$AX$31,'BOLETA F1'!$AJ$36,'BOLETA F1'!$S$36,'BOLETA F1'!$C$41:$BD$44,'BOLETA F1'!$BT$39,'BOLETA F1'!$BT$41,'BOLETA F1'!$BT$43,'BOLETA F1'!$BT$45,'BOLETA F1'!$BI$51,'BOLETA F1'!$AL$53,'BOLETA F1'!$U$51,'BOLETA F1'!$AI$58,'BOLETA F1'!$AI$60,'BOLETA F1'!$AR$60,'BOLETA F1'!$AR$58,'BOLETA F1'!$BA$58,'BOLETA F1'!$BA$60,'BOLETA F1'!$BJ$60,'BOLETA F1'!$BJ$58,'BOLETA F1'!$AG$23,'BOLETA F1'!$Z$20,'BOLETA F1'!$L$20,'BOLETA F1'!$AN$20,'BOLETA F1'!$BL$20,'BOLETA F1'!$BM$17,'BOLETA F1'!$BM$15,'BOLETA F1'!$BM$12,'BOLETA F1'!$AL$12,'BOLETA F1'!$AL$15,'BOLETA F1'!$AL$17,'BOLETA F1'!$Y$17,'BOLETA F1'!$T$17,'BOLETA F1'!$N$17,'BOLETA F1'!$L$15,'BOLETA F1'!$L$12</definedName>
    <definedName name="Campo_BoletaF1_Total">'BOLETA F1'!$L$12,'BOLETA F1'!$AL$12,'BOLETA F1'!$BM$12,'BOLETA F1'!$L$15,'BOLETA F1'!$AL$15,'BOLETA F1'!$BM$15,'BOLETA F1'!$BM$17,'BOLETA F1'!$AL$17,'BOLETA F1'!$N$17,'BOLETA F1'!$T$17,'BOLETA F1'!$Y$17,'BOLETA F1'!$L$20,'BOLETA F1'!$Z$20,'BOLETA F1'!$AN$20,'BOLETA F1'!$BL$20,'BOLETA F1'!$AG$23,'BOLETA F1'!$AI$27,'BOLETA F1'!$AI$29,'BOLETA F1'!$AI$31,'BOLETA F1'!$AX$27,'BOLETA F1'!$AX$29,'BOLETA F1'!$AX$31,'BOLETA F1'!$AJ$36,'BOLETA F1'!$S$36,'BOLETA F1'!$C$41:$BD$44,'BOLETA F1'!$U$51,'BOLETA F1'!$AL$53,'BOLETA F1'!$BI$51,'BOLETA F1'!$BT$39,'BOLETA F1'!$BT$41,'BOLETA F1'!$BT$43,'BOLETA F1'!$BT$45,'BOLETA F1'!$AI$58,'BOLETA F1'!$AR$58,'BOLETA F1'!$BA$58,'BOLETA F1'!$BJ$58,'BOLETA F1'!$BJ$60,'BOLETA F1'!$BA$60,'BOLETA F1'!$AR$60,'BOLETA F1'!$AI$60,'BOLETA F1'!$M$64,'BOLETA F1'!$S$64,'BOLETA F1'!$X$64,'BOLETA F1'!$AG$64,'BOLETA F1'!$AV$64,'BOLETA F1'!$BK$64,'BOLETA F1'!$BL$66,'BOLETA F1'!$AK$66,'BOLETA F1'!$K$66,'BOLETA F1'!$K$69,'BOLETA F1'!$AK$69,'BOLETA F1'!$BL$69</definedName>
    <definedName name="CamposF1_SR">'BOLETA F1'!$G$9:$L$9,'BOLETA F1'!$V$9:$AA$9,'BOLETA F1'!$AL$9:$AQ$9,'BOLETA F1'!$G$11:$L$11,'BOLETA F1'!$V$11:$AA$11,'BOLETA F1'!$AL$11:$AQ$11,'BOLETA F1'!$H$13,'BOLETA F1'!$J$13,'BOLETA F1'!$L$13,'BOLETA F1'!$V$13:$AA$13,'BOLETA F1'!$AL$13:$AQ$13,'BOLETA F1'!$F$17:$K$17,'BOLETA F1'!$Q$17:$V$17,'BOLETA F1'!$AB$17:$AG$17,'BOLETA F1'!$AM$17:$AR$17,'BOLETA F1'!$P$19:$Q$19,'BOLETA F1'!$R$23:$S$23,'BOLETA F1'!$R$25:$S$25,'BOLETA F1'!$R$27:$S$27,'BOLETA F1'!$AE$23:$AR$23,'BOLETA F1'!$AE$25:$AR$25,'BOLETA F1'!$AE$27:$AR$27,'BOLETA F1'!$C$35:$AF$38,'BOLETA F1'!$AQ$34:$AR$34,'BOLETA F1'!$AQ$36:$AR$36,'BOLETA F1'!$AQ$38:$AR$38,'BOLETA F1'!$AQ$40:$AR$40,'BOLETA F1'!$I$44:$M$44,'BOLETA F1'!$X$44:$Y$44,'BOLETA F1'!$AQ$44:$AR$44,'BOLETA F1'!$S$48:$W$48,'BOLETA F1'!$Z$48:$AD$48,'BOLETA F1'!$AG$48:$AK$48,'BOLETA F1'!$AN$48:$AR$48,'BOLETA F1'!$S$50:$W$50,'BOLETA F1'!$Z$50:$AD$50,'BOLETA F1'!$AG$50:$AK$50,'BOLETA F1'!$AN$50:$AR$50,'BOLETA F1'!$R$31:$W$31,'BOLETA F1'!$I$31:$J$31</definedName>
    <definedName name="CamposF1_Total">'BOLETA F1'!$G$9:$L$9,'BOLETA F1'!$V$9:$AA$9,'BOLETA F1'!$AL$9:$AQ$9,'BOLETA F1'!$G$11:$L$11,'BOLETA F1'!$V$11:$AA$11,'BOLETA F1'!$AL$11:$AQ$11,'BOLETA F1'!$H$13,'BOLETA F1'!$J$13,'BOLETA F1'!$L$13,'BOLETA F1'!$V$13:$AA$13,'BOLETA F1'!$AL$13:$AQ$13,'BOLETA F1'!$F$17:$K$17,'BOLETA F1'!$Q$17:$V$17,'BOLETA F1'!$AB$17:$AG$17,'BOLETA F1'!$AM$17:$AR$17,'BOLETA F1'!$P$19:$Q$19,'BOLETA F1'!$R$23:$S$23,'BOLETA F1'!$R$25:$S$25,'BOLETA F1'!$R$27:$S$27,'BOLETA F1'!$AE$23:$AR$23,'BOLETA F1'!$AE$25:$AR$25,'BOLETA F1'!$AE$27:$AR$27,'BOLETA F1'!$C$35:$AF$38,'BOLETA F1'!$AQ$34:$AR$34,'BOLETA F1'!$AQ$36:$AR$36,'BOLETA F1'!$AQ$38:$AR$38,'BOLETA F1'!$AQ$40:$AR$40,'BOLETA F1'!$I$44:$M$44,'BOLETA F1'!$X$44:$Y$44,'BOLETA F1'!$AQ$44:$AR$44,'BOLETA F1'!$S$48:$W$48,'BOLETA F1'!$Z$48:$AD$48,'BOLETA F1'!$AG$48:$AK$48,'BOLETA F1'!$AN$48:$AR$48,'BOLETA F1'!$S$50:$W$50,'BOLETA F1'!$Z$50:$AD$50,'BOLETA F1'!$AG$50:$AK$50,'BOLETA F1'!$AN$50:$AR$50,'BOLETA F1'!$H$54,'BOLETA F1'!$J$54,'BOLETA F1'!$L$54,'BOLETA F1'!$Q$54:$V$54,'BOLETA F1'!$AB$54:$AG$54,'BOLETA F1'!$AM$54:$AR$54,'BOLETA F1'!$G$56:$L$56,'BOLETA F1'!$Q$56:$V$56,'BOLETA F1'!$AB$56:$AG$56,'BOLETA F1'!$AM$56:$AR$56,'BOLETA F1'!$G$58:$L$58,'BOLETA F1'!$AB$58:$AG$58,'BOLETA F1'!$AM$58:$AR$58,'BOLETA F1'!$I$31:$J$31,'BOLETA F1'!$R$31:$W$31</definedName>
    <definedName name="CamposF2_Total">'BOLETA F2'!$C$13:$AG$16,'BOLETA F2'!$E$26:$L$29,'BOLETA F2'!$S$26:$AG$29,'BOLETA F2'!$G$39:$O$48,'BOLETA F2'!$S$39:$AG$44,'BOLETA F2'!$D$60:$P$63,'BOLETA F2'!$U$60:$AG$63,'BOLETA F2'!$I$67,'BOLETA F2'!$I$69,'BOLETA F2'!$P$69,'BOLETA F2'!$W$69,'BOLETA F2'!$AD$69,'BOLETA F2'!$I$71,'BOLETA F2'!$I$73,'BOLETA F2'!$P$73,'BOLETA F2'!$W$73,'BOLETA F2'!$AD$73,'BOLETA F2'!$K$77,'BOLETA F2'!$V$77,'BOLETA F2'!$AC$77,'BOLETA F2'!$C$82:$I$85,'BOLETA F2'!$L$82:$Q$85,'BOLETA F2'!$T$82:$Y$85,'BOLETA F2'!$AB$82:$AH$85</definedName>
    <definedName name="Capinota">'Prov-Muni'!$B$50:$D$50</definedName>
    <definedName name="Caranavi">'Prov-Muni'!$B$63:$C$63</definedName>
    <definedName name="Carangas">'Prov-Muni'!$B$66:$C$66</definedName>
    <definedName name="Carrasco">'Prov-Muni'!$B$9:$G$9</definedName>
    <definedName name="Cercado_BN">'Prov-Muni'!$B$88:$C$88</definedName>
    <definedName name="Cercado_CBB">'Prov-Muni'!$B$99</definedName>
    <definedName name="Cercado_OR">'Prov-Muni'!$B$26:$E$26</definedName>
    <definedName name="Cercado_TJ">'Prov-Muni'!$B$109</definedName>
    <definedName name="Chapare">'Prov-Muni'!$B$60:$D$60</definedName>
    <definedName name="Chárcas">'Prov-Muni'!$B$87:$C$87</definedName>
    <definedName name="Chayanta">'Prov-Muni'!$B$23:$E$23</definedName>
    <definedName name="Chiquitos">'Prov-Muni'!$B$43:$D$43</definedName>
    <definedName name="Chuquisaca">'Dpto-Prov'!$C$1:$L$1</definedName>
    <definedName name="Cochabamba">'Dpto-Prov'!$C$3:$R$3</definedName>
    <definedName name="Cordillera">'Prov-Muni'!$B$3:$H$3</definedName>
    <definedName name="Cornelio_Saavedra">'Prov-Muni'!$B$51:$D$51</definedName>
    <definedName name="Daniel_Campos">'Prov-Muni'!$B$85:$C$85</definedName>
    <definedName name="DEPARTAMENTO">[1]Hoja1!$B$3:$B$11</definedName>
    <definedName name="Departamento1">[2]Hoja2!$G$3:$G$11</definedName>
    <definedName name="DEPARTAMENTOS">'Dpto-Prov'!$B$1:$B$9</definedName>
    <definedName name="Enrique_Baldivieso">'Prov-Muni'!$B$102</definedName>
    <definedName name="Esteban_Arze">'Prov-Muni'!$B$27:$E$27</definedName>
    <definedName name="exportacion">'BOLETA F2'!$O$60:$O$63,'BOLETA F2'!$AF$60:$AF$63,'BOLETA F2'!$AF$39:$AF$44</definedName>
    <definedName name="Florida">'Prov-Muni'!$B$24:$E$24</definedName>
    <definedName name="Franz_Tamayo">'Prov-Muni'!$B$69:$C$69</definedName>
    <definedName name="General_Bernardino_Bilbao">'Prov-Muni'!$B$64:$C$64</definedName>
    <definedName name="General_Federico_Roman">'Prov-Muni'!$B$58:$D$58</definedName>
    <definedName name="General_José_Ballivián">'Prov-Muni'!$B$25:$E$25</definedName>
    <definedName name="General_José_Manuel_Pando">'Prov-Muni'!$B$82:$C$82</definedName>
    <definedName name="Germán_Busch">'Prov-Muni'!$B$40:$D$40</definedName>
    <definedName name="Germán_Jordán">'Prov-Muni'!$B$54:$D$54</definedName>
    <definedName name="Gran_Chaco">'Prov-Muni'!$B$61:$D$61</definedName>
    <definedName name="Gualberto_Villarroel">'Prov-Muni'!$B$45:$D$45</definedName>
    <definedName name="Guarayos">'Prov-Muni'!$B$55:$D$55</definedName>
    <definedName name="Hernando_Siles">'Prov-Muni'!$B$77:$C$77</definedName>
    <definedName name="Ichilo">'Prov-Muni'!$B$32:$E$32</definedName>
    <definedName name="Ingavi">'Prov-Muni'!$B$5:$H$5</definedName>
    <definedName name="Inquisivi">'Prov-Muni'!$B$6:$G$6</definedName>
    <definedName name="intermediario">'BOLETA F2'!$AD$13:$AD$16,'BOLETA F2'!$AD$26:$AD$29,'BOLETA F2'!$AD$39:$AD$44,'BOLETA F2'!$M$60:$M$63,'BOLETA F2'!$AD$60:$AD$63</definedName>
    <definedName name="Iténez">'Prov-Muni'!$B$36:$D$36</definedName>
    <definedName name="José_María_Linares">'Prov-Muni'!$B$41:$D$41</definedName>
    <definedName name="La_Paz">'Dpto-Prov'!$C$2:$V$2</definedName>
    <definedName name="Ladislao_Cabrera">'Prov-Muni'!$B$73:$C$73</definedName>
    <definedName name="Larecaja">'Prov-Muni'!$B$1:$I$1</definedName>
    <definedName name="Litoral">'Prov-Muni'!$B$20:$F$20</definedName>
    <definedName name="Loayza">'Prov-Muni'!$B$18:$F$18</definedName>
    <definedName name="Los_Andes">'Prov-Muni'!$B$22:$E$22</definedName>
    <definedName name="Luis_Calvo">'Prov-Muni'!$B$35:$D$35</definedName>
    <definedName name="m_externo">'BOLETA F2'!$AB$13:$AB$16,'BOLETA F2'!$AB$26:$AB$29,'BOLETA F2'!$AC$39:$AC$44,'BOLETA F2'!$L$60:$L$63,'BOLETA F2'!$AC$60:$AC$63</definedName>
    <definedName name="m_local">'BOLETA F2'!$Z$13:$Z$16,'BOLETA F2'!$Z$26:$Z$29,'BOLETA F2'!$AB$39:$AB$44,'BOLETA F2'!$K$60:$K$63,'BOLETA F2'!$AB$60:$AB$63</definedName>
    <definedName name="Madre_de_Dios">'Prov-Muni'!$B$39:$D$39</definedName>
    <definedName name="Mamoré">'Prov-Muni'!$B$47:$D$47</definedName>
    <definedName name="Manco_Kapac">'Prov-Muni'!$B$52:$D$52</definedName>
    <definedName name="Manuel_María_Caballero">'Prov-Muni'!$B$72:$C$72</definedName>
    <definedName name="Manuripi">'Prov-Muni'!$B$44:$D$44</definedName>
    <definedName name="Marbán">'Prov-Muni'!$B$74:$C$74</definedName>
    <definedName name="Mejillones">'Prov-Muni'!$B$53:$D$53</definedName>
    <definedName name="Mendez">'Prov-Muni'!$B$76:$C$76</definedName>
    <definedName name="Mizque">'Prov-Muni'!$B$57:$D$57</definedName>
    <definedName name="Modesto_Omiste">'Prov-Muni'!$B$112</definedName>
    <definedName name="Moxos">'Prov-Muni'!$B$103</definedName>
    <definedName name="Muñecas">'Prov-Muni'!$B$33:$D$33</definedName>
    <definedName name="Murillo">'Prov-Muni'!$B$10:$F$10</definedName>
    <definedName name="Nicolás_Suárez">'Prov-Muni'!$B$21:$E$21</definedName>
    <definedName name="Nor_Carangas">'Prov-Muni'!$B$107</definedName>
    <definedName name="Nor_Chichas">'Prov-Muni'!$B$94:$C$94</definedName>
    <definedName name="Nor_Cinti">'Prov-Muni'!$B$29:$E$29</definedName>
    <definedName name="Nor_Lipez">'Prov-Muni'!$B$78:$C$78</definedName>
    <definedName name="Nor_Yungas">'Prov-Muni'!$B$65:$C$65</definedName>
    <definedName name="Ñuflo_De_Chávez">'Prov-Muni'!$B$7:$G$7</definedName>
    <definedName name="O_Connor">'Prov-Muni'!$B$100</definedName>
    <definedName name="Obispo_Santistéban">'Prov-Muni'!$B$12:$F$12</definedName>
    <definedName name="oeca_oecom">'BOLETA F2'!$AF$13:$AF$16,'BOLETA F2'!$AF$26:$AF$29,'BOLETA F2'!$AE$39:$AE$44,'BOLETA F2'!$N$60:$N$63,'BOLETA F2'!$AE$60:$AE$63</definedName>
    <definedName name="Omasuyos">'Prov-Muni'!$B$8:$G$8</definedName>
    <definedName name="Oropeza">'Prov-Muni'!$B$62:$D$62</definedName>
    <definedName name="Oruro">'Dpto-Prov'!$C$4:$R$4</definedName>
    <definedName name="otro">'BOLETA F2'!$AG$39:$AG$44,'BOLETA F2'!$P$60:$P$63,'BOLETA F2'!$AG$60:$AG$63</definedName>
    <definedName name="Pacajes">'Prov-Muni'!$B$2:$I$2</definedName>
    <definedName name="Pando">'Dpto-Prov'!$C$9:$G$9</definedName>
    <definedName name="Pantaleón_Dalence">'Prov-Muni'!$B$93:$C$93</definedName>
    <definedName name="Poopó">'Prov-Muni'!$B$59:$D$59</definedName>
    <definedName name="Potosí">'Dpto-Prov'!$C$5:$R$5</definedName>
    <definedName name="productos">'BOLETA F2'!$C$13:$C$16,'BOLETA F2'!$E$26:$E$29,'BOLETA F2'!$S$39:$S$44,'BOLETA F2'!$D$60:$D$63,'BOLETA F2'!$U$60:$U$63</definedName>
    <definedName name="Punata">'Prov-Muni'!$B$16:$F$16</definedName>
    <definedName name="Quillacollo">'Prov-Muni'!$B$17:$F$17</definedName>
    <definedName name="Rafael_Bustillo">'Prov-Muni'!$B$28:$E$28</definedName>
    <definedName name="Sabaya">'Prov-Muni'!$B$42:$D$42</definedName>
    <definedName name="Sajama">'Prov-Muni'!$B$90:$C$90</definedName>
    <definedName name="San_Pedro_de_Totora">'Prov-Muni'!$B$105</definedName>
    <definedName name="Santa_Cruz">'Dpto-Prov'!$C$7:$Q$7</definedName>
    <definedName name="Sara">'Prov-Muni'!$B$49:$D$49</definedName>
    <definedName name="Saucarí">'Prov-Muni'!$B$110</definedName>
    <definedName name="Sebastián_Pagador">'Prov-Muni'!$B$106</definedName>
    <definedName name="sigla_dpto">[3]Hoja2!$A$12:$A$20</definedName>
    <definedName name="Sud_Yungas">'Prov-Muni'!$B$19:$F$19</definedName>
    <definedName name="Sur_Carangas">'Prov-Muni'!$B$81:$C$81</definedName>
    <definedName name="Sur_Chichas">'Prov-Muni'!$B$89:$C$89</definedName>
    <definedName name="Sur_Cinti">'Prov-Muni'!$B$34:$D$34</definedName>
    <definedName name="Sur_Lipez">'Prov-Muni'!$B$48:$D$48</definedName>
    <definedName name="Tapacarí">'Prov-Muni'!$B$108</definedName>
    <definedName name="Tarija">'Dpto-Prov'!$C$6:$H$6</definedName>
    <definedName name="Tiraque">'Prov-Muni'!$B$86:$C$86</definedName>
    <definedName name="Tomás_Barrón">'Prov-Muni'!$B$101</definedName>
    <definedName name="Tomás_Frías">'Prov-Muni'!$B$30:$E$30</definedName>
    <definedName name="Tomina">'Prov-Muni'!$B$15:$F$15</definedName>
    <definedName name="U51AE">[4]BOLETA!$U$51</definedName>
    <definedName name="Vaca_Diez">'Prov-Muni'!$B$70:$C$70</definedName>
    <definedName name="Vallegrande">'Prov-Muni'!$B$14:$F$14</definedName>
    <definedName name="Velasco">'Prov-Muni'!$B$46:$D$46</definedName>
    <definedName name="Warnes">'Prov-Muni'!$B$95:$C$95</definedName>
    <definedName name="Yacuma">'Prov-Muni'!$B$79:$C$79</definedName>
    <definedName name="Yamparáez">'Prov-Muni'!$B$96:$C$96</definedName>
    <definedName name="Zudáñez">'Prov-Muni'!$B$31:$E$31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4" i="2" l="1"/>
  <c r="AH15" i="2"/>
  <c r="AH16" i="2"/>
  <c r="AH13" i="2"/>
  <c r="AD39" i="1" l="1"/>
  <c r="AH62" i="2" l="1"/>
  <c r="Q61" i="2"/>
  <c r="Q62" i="2"/>
  <c r="Q63" i="2"/>
  <c r="Q60" i="2"/>
  <c r="AH28" i="2"/>
  <c r="AH27" i="2"/>
  <c r="AH29" i="2"/>
  <c r="AH26" i="2"/>
  <c r="L5" i="10"/>
  <c r="J5" i="10"/>
  <c r="H5" i="10"/>
  <c r="G14" i="10"/>
  <c r="G13" i="10"/>
  <c r="G12" i="10"/>
  <c r="G11" i="10"/>
  <c r="G10" i="10"/>
  <c r="G9" i="10"/>
  <c r="G8" i="10"/>
  <c r="G7" i="10"/>
  <c r="G6" i="10"/>
  <c r="G5" i="10"/>
  <c r="G4" i="10"/>
  <c r="G3" i="10"/>
  <c r="AH61" i="2" l="1"/>
  <c r="AH63" i="2"/>
  <c r="AH60" i="2"/>
  <c r="AH39" i="2"/>
  <c r="AH40" i="2"/>
  <c r="AH41" i="2"/>
  <c r="AH42" i="2"/>
  <c r="AH43" i="2"/>
  <c r="AH44" i="2"/>
  <c r="P40" i="2"/>
  <c r="P41" i="2"/>
  <c r="P42" i="2"/>
  <c r="P43" i="2"/>
  <c r="P44" i="2"/>
  <c r="P45" i="2"/>
  <c r="P46" i="2"/>
  <c r="P47" i="2"/>
  <c r="P48" i="2"/>
  <c r="P39" i="2"/>
  <c r="N5" i="10" l="1"/>
  <c r="P5" i="10" s="1"/>
</calcChain>
</file>

<file path=xl/sharedStrings.xml><?xml version="1.0" encoding="utf-8"?>
<sst xmlns="http://schemas.openxmlformats.org/spreadsheetml/2006/main" count="2156" uniqueCount="1558">
  <si>
    <t>OBSERVATORIO AGROAMBIENTAL Y PRODUCTIVO - OAP</t>
  </si>
  <si>
    <t>REGISTRO ÚNICO DE LA AGRICULTURA FAMILIAR SUSTENTABLE</t>
  </si>
  <si>
    <t>Form.</t>
  </si>
  <si>
    <t>A1</t>
  </si>
  <si>
    <t>1. DATOS DEL PRODUCTOR</t>
  </si>
  <si>
    <t>1.1. DATOS PERSONALES:</t>
  </si>
  <si>
    <t>NUMERO DE CERTIFICADO:</t>
  </si>
  <si>
    <t>NOMBRES:</t>
  </si>
  <si>
    <t>NACIONALIDAD:</t>
  </si>
  <si>
    <t>FECHA DE NACIMIENTO:</t>
  </si>
  <si>
    <t>dia</t>
  </si>
  <si>
    <t>mes</t>
  </si>
  <si>
    <t>año</t>
  </si>
  <si>
    <t>APELLIDO PATERNO:</t>
  </si>
  <si>
    <t>NÚMERO DE CÉDULA DE IDENTIDAD:</t>
  </si>
  <si>
    <t>SEXO:</t>
  </si>
  <si>
    <t>APELLIDO MATERNO/CASADA:</t>
  </si>
  <si>
    <t>EXPEDIDO:</t>
  </si>
  <si>
    <t>TELÉFONO/CELULAR:</t>
  </si>
  <si>
    <t>1.2. RESIDENCIA:</t>
  </si>
  <si>
    <t>DEPARTAMENTO:</t>
  </si>
  <si>
    <t>PROVINCIA:</t>
  </si>
  <si>
    <t>MUNICIPIO:</t>
  </si>
  <si>
    <t>COMUNIDAD/LOCALIDAD:</t>
  </si>
  <si>
    <t>En los ultimo 6 meses uds vivio cerca a su parcela agricola o zona de prod. Pecuaria</t>
  </si>
  <si>
    <t>2. ORGANIZACIÓN  AGROPECUARIA O COMERCIAL</t>
  </si>
  <si>
    <t>¿PERTENECE A  ALGUNA ORGANIZACIÓN ECONOMICA COMUNITARIA (OECOM)?</t>
  </si>
  <si>
    <t>PERTENECE A  ALGUNA ORGANIZACIÓN ECONÓMICA CAMPESINAS, INDÍGENA ORIGINÁRIA (OECAS)?</t>
  </si>
  <si>
    <t>PERTENECE A OTRO TIPO DE ORGANIZACIÓN (cooperativa, federación, etc)</t>
  </si>
  <si>
    <t>NOMBRE DE LA OECOM (1)</t>
  </si>
  <si>
    <t>NOMBRE DE LA OECAS (2)</t>
  </si>
  <si>
    <t>Cual ?</t>
  </si>
  <si>
    <t>3. TENENCIA DE TIERRA Y TRABAJO</t>
  </si>
  <si>
    <t>3.1  USTED ES TITULAR DEL PREDIO?</t>
  </si>
  <si>
    <t>3.2  Forma de dotacion de la tierra</t>
  </si>
  <si>
    <t>N°</t>
  </si>
  <si>
    <t>DEPARTAMENTO</t>
  </si>
  <si>
    <t>PROVINCIA</t>
  </si>
  <si>
    <t>MUNICIPIO</t>
  </si>
  <si>
    <t>COMUNIDAD</t>
  </si>
  <si>
    <t>COORDENADAS</t>
  </si>
  <si>
    <t>Latitud (x)</t>
  </si>
  <si>
    <t>Longitud (y)</t>
  </si>
  <si>
    <t>(*) SUPERFICIE SUBTOTAL (Ha)</t>
  </si>
  <si>
    <t>SUPERFICIE TOTAL (Ha)</t>
  </si>
  <si>
    <t>(*) Considere las superficies en descanso, barbecho y pastoreo.</t>
  </si>
  <si>
    <t>¿TRABAJA CON MANO DE OBRA FAMILIAR?</t>
  </si>
  <si>
    <t>NRO. DE MIEMBROS DE  LA FAMILIA QUE TRABAJAN</t>
  </si>
  <si>
    <t>¿CONTRATA MANO DE OBRA EXTERNA?</t>
  </si>
  <si>
    <t>NRO. DE MIEMBROS CONTRATADOS EXTERNAMENTE</t>
  </si>
  <si>
    <t>4. INGRESO ECONOMICO DE LA ACTIVIDAD PRINCIPAL</t>
  </si>
  <si>
    <t>Cual es su actividad economica principal:</t>
  </si>
  <si>
    <t>Cuantos meses al año le dedica a la actividad agropecuaria:</t>
  </si>
  <si>
    <t>Cuanto  aproximadamente genera economicamente de tu actividad economica agropecuaria? (anualmente)</t>
  </si>
  <si>
    <t>5. PRODUCCION AGROPECUARIA</t>
  </si>
  <si>
    <t>3.2. TRABAJO (Etapa de mayor producción)</t>
  </si>
  <si>
    <t>5.1. Mencione cuales son los cultivos principales que produce (en orden de importancia)</t>
  </si>
  <si>
    <t>5.2. Mencione si produce, que producción pecuaria lleva a cabo (en orden de importancia)</t>
  </si>
  <si>
    <t>a)</t>
  </si>
  <si>
    <t>b)</t>
  </si>
  <si>
    <t>c)</t>
  </si>
  <si>
    <t>d)</t>
  </si>
  <si>
    <t>6. Identificación del Agente Registrador</t>
  </si>
  <si>
    <t>FECHA DE REGISTRO:</t>
  </si>
  <si>
    <t xml:space="preserve">1. PRODUCCIÓN Y COMERCIALIZACIÓN AGROPECUARIA </t>
  </si>
  <si>
    <t>1.1. PRODUCCIÓN Y DESTINO AGRÍCOLA DE LA ÚLTIMA SIEMBRA Y COSECHA (principales productos)</t>
  </si>
  <si>
    <t>CULTIVO</t>
  </si>
  <si>
    <t>Es semilla certificada ?</t>
  </si>
  <si>
    <t>Superficie Sembrada (Ha)</t>
  </si>
  <si>
    <t>Superficie Bajo Riego (Ha)</t>
  </si>
  <si>
    <t xml:space="preserve">utiliza abono organico </t>
  </si>
  <si>
    <t>Que tipo de fertilizante utiliza</t>
  </si>
  <si>
    <t>Auto Consumo</t>
  </si>
  <si>
    <t>Mercado Local 
(dentro de la comunidad)</t>
  </si>
  <si>
    <t>Mercado Externo 
(Municipio y ciudad)</t>
  </si>
  <si>
    <t>INTERMEDIARIO</t>
  </si>
  <si>
    <t>OECA / OECOM</t>
  </si>
  <si>
    <t>CONTROL PORCENTUAL</t>
  </si>
  <si>
    <t>DESTINO DEL PRODUCTO (%)</t>
  </si>
  <si>
    <t>2. PRODUCCIÓN PECUARIA AL MOMENTO DEL REGISTRO</t>
  </si>
  <si>
    <t>2.1 Información del Ganado  (Información de crianza de animales)</t>
  </si>
  <si>
    <t xml:space="preserve"> Tipo de Ganado  
 (Bovino, Ovino, Caprino, Camélido, Apícola(*), Avícola, etc.)         </t>
  </si>
  <si>
    <t>Número de Cabezas / Cajas (*)</t>
  </si>
  <si>
    <t>2.2. Productos obtenidos del Ganado Mayor (BOVINOS)</t>
  </si>
  <si>
    <t>Subproducto</t>
  </si>
  <si>
    <t>Cantidad</t>
  </si>
  <si>
    <t>Unidad</t>
  </si>
  <si>
    <t>2.3.Productos obtenidos de la pecuaria</t>
  </si>
  <si>
    <t>EXPORTACIÓN</t>
  </si>
  <si>
    <t>OTRO</t>
  </si>
  <si>
    <t>Control Porcentual</t>
  </si>
  <si>
    <t>CARNE CAMELIDO</t>
  </si>
  <si>
    <t>CARNE OVINO</t>
  </si>
  <si>
    <t>CARNE CONEJO</t>
  </si>
  <si>
    <t>LANA</t>
  </si>
  <si>
    <t>MIEL</t>
  </si>
  <si>
    <t>HUEVO</t>
  </si>
  <si>
    <t>CARNE GALLINAS</t>
  </si>
  <si>
    <t>CARNE PORCINO</t>
  </si>
  <si>
    <t>OTROS</t>
  </si>
  <si>
    <t>2.4. Caza y Pesca</t>
  </si>
  <si>
    <t>3. PRODUCCIÓN FORESTAL Y DERIVADOS</t>
  </si>
  <si>
    <t>3.1. Producción  Silvícola y Productos  Transformados y Sistemas Agroforestales.</t>
  </si>
  <si>
    <t>3.2. Recoleccion de la Agricultura Primaria.(Especies Forestables No Maderables)</t>
  </si>
  <si>
    <t>Especies Forestables Maderables  (Especies)</t>
  </si>
  <si>
    <t>Producto</t>
  </si>
  <si>
    <t>Producción 
Maderable    
(Pie tablar)</t>
  </si>
  <si>
    <t>Especies Forestables No Maderables  (Producto)</t>
  </si>
  <si>
    <t>Producción No Maderables (kilos)</t>
  </si>
  <si>
    <t>4. MAQUINARIA Y HERRAMIENTAS</t>
  </si>
  <si>
    <t>Cuenta con maquinaria y equipo para la producción</t>
  </si>
  <si>
    <t>Describir cuales</t>
  </si>
  <si>
    <t>Cuenta con herramientas para la producción</t>
  </si>
  <si>
    <t>5. APOYO RECIBIDO DE PROGRAMAS Y/O PROYECTOS</t>
  </si>
  <si>
    <t>Mencione el nombre del programa y/o proyecto que le apoyo</t>
  </si>
  <si>
    <t>Mecione el/los beneficio(s) recibido(s) por el programa/proyecto</t>
  </si>
  <si>
    <t>Infraestructura</t>
  </si>
  <si>
    <t>Maquinaria y Herramientas</t>
  </si>
  <si>
    <t>Insumos, plantines, etc</t>
  </si>
  <si>
    <t>Capacitación y/o Asistencia técnica</t>
  </si>
  <si>
    <t>Precio de venta (Bs/Kilo)</t>
  </si>
  <si>
    <t>Sexo</t>
  </si>
  <si>
    <t>Chuquisaca</t>
  </si>
  <si>
    <t>Azurduy</t>
  </si>
  <si>
    <t>Belisario_Boeto</t>
  </si>
  <si>
    <t>Hernando_Siles</t>
  </si>
  <si>
    <t>Luis_Calvo</t>
  </si>
  <si>
    <t>Nor_Cinti</t>
  </si>
  <si>
    <t>Oropeza</t>
  </si>
  <si>
    <t>Sur_Cinti</t>
  </si>
  <si>
    <t>Tomina</t>
  </si>
  <si>
    <t>Yamparáez</t>
  </si>
  <si>
    <t>Zudáñez</t>
  </si>
  <si>
    <t>La_Paz</t>
  </si>
  <si>
    <t>Abel_Iturralde</t>
  </si>
  <si>
    <t>Aroma</t>
  </si>
  <si>
    <t>Bautista_Saavedra</t>
  </si>
  <si>
    <t>Camacho</t>
  </si>
  <si>
    <t>Caranavi</t>
  </si>
  <si>
    <t>Franz_Tamayo</t>
  </si>
  <si>
    <t>General_José_Manuel_Pando</t>
  </si>
  <si>
    <t>Gualberto_Villarroel</t>
  </si>
  <si>
    <t>Ingavi</t>
  </si>
  <si>
    <t>Inquisivi</t>
  </si>
  <si>
    <t>Larecaja</t>
  </si>
  <si>
    <t>Loayza</t>
  </si>
  <si>
    <t>Los_Andes</t>
  </si>
  <si>
    <t>Manco_Kapac</t>
  </si>
  <si>
    <t>Muñecas</t>
  </si>
  <si>
    <t>Murillo</t>
  </si>
  <si>
    <t>Nor_Yungas</t>
  </si>
  <si>
    <t>Omasuyos</t>
  </si>
  <si>
    <t>Pacajes</t>
  </si>
  <si>
    <t>Sud_Yungas</t>
  </si>
  <si>
    <t>Cochabamba</t>
  </si>
  <si>
    <t>Arani</t>
  </si>
  <si>
    <t>Arque</t>
  </si>
  <si>
    <t>Ayopaya</t>
  </si>
  <si>
    <t>Bolivar</t>
  </si>
  <si>
    <t>Campero</t>
  </si>
  <si>
    <t>Capinota</t>
  </si>
  <si>
    <t>Carrasco</t>
  </si>
  <si>
    <t>Cercado_CBB</t>
  </si>
  <si>
    <t>Chapare</t>
  </si>
  <si>
    <t>Esteban_Arze</t>
  </si>
  <si>
    <t>Germán_Jordán</t>
  </si>
  <si>
    <t>Mizque</t>
  </si>
  <si>
    <t>Punata</t>
  </si>
  <si>
    <t>Quillacollo</t>
  </si>
  <si>
    <t>Tapacarí</t>
  </si>
  <si>
    <t>Tiraque</t>
  </si>
  <si>
    <t>Oruro</t>
  </si>
  <si>
    <t>Abaroa</t>
  </si>
  <si>
    <t>Carangas</t>
  </si>
  <si>
    <t>Cercado_OR</t>
  </si>
  <si>
    <t>Ladislao_Cabrera</t>
  </si>
  <si>
    <t>Litoral</t>
  </si>
  <si>
    <t>Mejillones</t>
  </si>
  <si>
    <t>Nor_Carangas</t>
  </si>
  <si>
    <t>Pantaleón_Dalence</t>
  </si>
  <si>
    <t>Poopó</t>
  </si>
  <si>
    <t>Sabaya</t>
  </si>
  <si>
    <t>Sajama</t>
  </si>
  <si>
    <t>San_Pedro_de_Totora</t>
  </si>
  <si>
    <t>Saucarí</t>
  </si>
  <si>
    <t>Sebastián_Pagador</t>
  </si>
  <si>
    <t>Sur_Carangas</t>
  </si>
  <si>
    <t>Tomás_Barrón</t>
  </si>
  <si>
    <t>Potosí</t>
  </si>
  <si>
    <t>Alonso_de_Ibáñez</t>
  </si>
  <si>
    <t>Antonio_Quijarro</t>
  </si>
  <si>
    <t>Chárcas</t>
  </si>
  <si>
    <t>Chayanta</t>
  </si>
  <si>
    <t>Cornelio_Saavedra</t>
  </si>
  <si>
    <t>Daniel_Campos</t>
  </si>
  <si>
    <t>Enrique_Baldivieso</t>
  </si>
  <si>
    <t>General_Bernardino_Bilbao</t>
  </si>
  <si>
    <t>José_María_Linares</t>
  </si>
  <si>
    <t>Modesto_Omiste</t>
  </si>
  <si>
    <t>Nor_Chichas</t>
  </si>
  <si>
    <t>Nor_Lipez</t>
  </si>
  <si>
    <t>Rafael_Bustillo</t>
  </si>
  <si>
    <t>Sur_Chichas</t>
  </si>
  <si>
    <t>Sur_Lipez</t>
  </si>
  <si>
    <t>Tomás_Frías</t>
  </si>
  <si>
    <t>Tarija</t>
  </si>
  <si>
    <t>Arce</t>
  </si>
  <si>
    <t>Avilés</t>
  </si>
  <si>
    <t>Cercado_TJ</t>
  </si>
  <si>
    <t>Gran_Chaco</t>
  </si>
  <si>
    <t>Mendez</t>
  </si>
  <si>
    <t>O_Connor</t>
  </si>
  <si>
    <t>Santa_Cruz</t>
  </si>
  <si>
    <t>Andrés_Ibáñez</t>
  </si>
  <si>
    <t>Angel_Sandoval</t>
  </si>
  <si>
    <t>Chiquitos</t>
  </si>
  <si>
    <t>Cordillera</t>
  </si>
  <si>
    <t>Florida</t>
  </si>
  <si>
    <t>Germán_Busch</t>
  </si>
  <si>
    <t>Guarayos</t>
  </si>
  <si>
    <t>Ichilo</t>
  </si>
  <si>
    <t>Manuel_María_Caballero</t>
  </si>
  <si>
    <t>Ñuflo_De_Chávez</t>
  </si>
  <si>
    <t>Obispo_Santistéban</t>
  </si>
  <si>
    <t>Sara</t>
  </si>
  <si>
    <t>Vallegrande</t>
  </si>
  <si>
    <t>Velasco</t>
  </si>
  <si>
    <t>Warnes</t>
  </si>
  <si>
    <t>Beni</t>
  </si>
  <si>
    <t>Cercado_BN</t>
  </si>
  <si>
    <t>General_José_Ballivián</t>
  </si>
  <si>
    <t>Iténez</t>
  </si>
  <si>
    <t>Mamoré</t>
  </si>
  <si>
    <t>Marbán</t>
  </si>
  <si>
    <t>Moxos</t>
  </si>
  <si>
    <t>Vaca_Diez</t>
  </si>
  <si>
    <t>Yacuma</t>
  </si>
  <si>
    <t>Pando</t>
  </si>
  <si>
    <t>Abuná</t>
  </si>
  <si>
    <t>General_Federico_Roman</t>
  </si>
  <si>
    <t>Madre_de_Dios</t>
  </si>
  <si>
    <t>Manuripi</t>
  </si>
  <si>
    <t>Nicolás_Suárez</t>
  </si>
  <si>
    <t>CH</t>
  </si>
  <si>
    <t>LP</t>
  </si>
  <si>
    <t>CBBA</t>
  </si>
  <si>
    <t>OR</t>
  </si>
  <si>
    <t>PT</t>
  </si>
  <si>
    <t>TJ</t>
  </si>
  <si>
    <t>SC</t>
  </si>
  <si>
    <t>BE</t>
  </si>
  <si>
    <t>PD</t>
  </si>
  <si>
    <t>Challapata</t>
  </si>
  <si>
    <t>Santuario de Quillacas</t>
  </si>
  <si>
    <t>010101</t>
  </si>
  <si>
    <t>Sucre</t>
  </si>
  <si>
    <t>Ixiamas</t>
  </si>
  <si>
    <t>San Buenaventura</t>
  </si>
  <si>
    <t>010102</t>
  </si>
  <si>
    <t>Yotala</t>
  </si>
  <si>
    <t>Humaita (Ingavi)</t>
  </si>
  <si>
    <t>Santa Rosa del Abuná</t>
  </si>
  <si>
    <t>010103</t>
  </si>
  <si>
    <t>Poroma</t>
  </si>
  <si>
    <t>Caripuyo</t>
  </si>
  <si>
    <t>Sacaca</t>
  </si>
  <si>
    <t>010201</t>
  </si>
  <si>
    <t>Villa Azurduy</t>
  </si>
  <si>
    <t>Cotoca</t>
  </si>
  <si>
    <t>El Torno</t>
  </si>
  <si>
    <t>La Guardia</t>
  </si>
  <si>
    <t>Porongo (Ayacucho)</t>
  </si>
  <si>
    <t>Santa Cruz de la Sierra</t>
  </si>
  <si>
    <t>010202</t>
  </si>
  <si>
    <t>Tarvita (Villa Arias)</t>
  </si>
  <si>
    <t>San Matías</t>
  </si>
  <si>
    <t>010301</t>
  </si>
  <si>
    <t>Villa Zudañez</t>
  </si>
  <si>
    <t>Porco</t>
  </si>
  <si>
    <t>Tomave</t>
  </si>
  <si>
    <t>Uyuni (Thola Pampa)</t>
  </si>
  <si>
    <t>010302</t>
  </si>
  <si>
    <t>Presto</t>
  </si>
  <si>
    <t>Vacas</t>
  </si>
  <si>
    <t>010303</t>
  </si>
  <si>
    <t>Villa Mojocoya</t>
  </si>
  <si>
    <t>Bermejo</t>
  </si>
  <si>
    <t>Padcaya</t>
  </si>
  <si>
    <t>010304</t>
  </si>
  <si>
    <t>Icla (R.Mujia)</t>
  </si>
  <si>
    <t>Ayo Ayo</t>
  </si>
  <si>
    <t>Calamarca</t>
  </si>
  <si>
    <t>Collana</t>
  </si>
  <si>
    <t>Colquencha</t>
  </si>
  <si>
    <t>Patacamaya</t>
  </si>
  <si>
    <t>Sica Sica</t>
  </si>
  <si>
    <t>Umala</t>
  </si>
  <si>
    <t>010401</t>
  </si>
  <si>
    <t>Padilla</t>
  </si>
  <si>
    <t>Tacopaya</t>
  </si>
  <si>
    <t>010402</t>
  </si>
  <si>
    <t>Uriondo (Concepción)</t>
  </si>
  <si>
    <t>Yunchará</t>
  </si>
  <si>
    <t>010403</t>
  </si>
  <si>
    <t>Sopachuy</t>
  </si>
  <si>
    <t>Cocapata</t>
  </si>
  <si>
    <t>Independencia</t>
  </si>
  <si>
    <t>Morochata</t>
  </si>
  <si>
    <t>010404</t>
  </si>
  <si>
    <t>Villa Alcalá</t>
  </si>
  <si>
    <t>010405</t>
  </si>
  <si>
    <t>El Villar</t>
  </si>
  <si>
    <t>Curva</t>
  </si>
  <si>
    <t>Gral. Juan José Perez (Charazani)</t>
  </si>
  <si>
    <t>010501</t>
  </si>
  <si>
    <t>Monteagudo</t>
  </si>
  <si>
    <t>Villa Serrano</t>
  </si>
  <si>
    <t>010502</t>
  </si>
  <si>
    <t>San Pablo de Huacareta</t>
  </si>
  <si>
    <t>Bolívar</t>
  </si>
  <si>
    <t>010601</t>
  </si>
  <si>
    <t>Tarabuco</t>
  </si>
  <si>
    <t>Escoma</t>
  </si>
  <si>
    <t>Humanata</t>
  </si>
  <si>
    <t>Mocomoco</t>
  </si>
  <si>
    <t>Puerto Acosta</t>
  </si>
  <si>
    <t>Puerto Carabuco</t>
  </si>
  <si>
    <t>010602</t>
  </si>
  <si>
    <t>Aiquile</t>
  </si>
  <si>
    <t>Omereque</t>
  </si>
  <si>
    <t>Pasorapa</t>
  </si>
  <si>
    <t>010701</t>
  </si>
  <si>
    <t>Camargo</t>
  </si>
  <si>
    <t>Santivañez</t>
  </si>
  <si>
    <t>Sicaya</t>
  </si>
  <si>
    <t>010702</t>
  </si>
  <si>
    <t>San Lucas</t>
  </si>
  <si>
    <t>Choquecota</t>
  </si>
  <si>
    <t>Corque</t>
  </si>
  <si>
    <t>010703</t>
  </si>
  <si>
    <t>Incahuasi</t>
  </si>
  <si>
    <t>Chimoré</t>
  </si>
  <si>
    <t>Entre Ríos (Bulo Bulo)</t>
  </si>
  <si>
    <t>Pocona</t>
  </si>
  <si>
    <t>Pojo</t>
  </si>
  <si>
    <t>Puerto Villarroel</t>
  </si>
  <si>
    <t>Totora</t>
  </si>
  <si>
    <t>010704</t>
  </si>
  <si>
    <t>Villa Charcas</t>
  </si>
  <si>
    <t>San Javier</t>
  </si>
  <si>
    <t>Trinidad</t>
  </si>
  <si>
    <t>010801</t>
  </si>
  <si>
    <t>010901</t>
  </si>
  <si>
    <t>Camataqui (Villa Abecia)</t>
  </si>
  <si>
    <t>Caracollo</t>
  </si>
  <si>
    <t>El Choro</t>
  </si>
  <si>
    <t>Soracachi (Paria)</t>
  </si>
  <si>
    <t>010902</t>
  </si>
  <si>
    <t>Culpina</t>
  </si>
  <si>
    <t>010903</t>
  </si>
  <si>
    <t>Las Carretas</t>
  </si>
  <si>
    <t>San Pedro de Buena Vista</t>
  </si>
  <si>
    <t>Toro Toro</t>
  </si>
  <si>
    <t>011001</t>
  </si>
  <si>
    <t>Villa Vaca Guzmán (Muyupampa)</t>
  </si>
  <si>
    <t>Colquechaca</t>
  </si>
  <si>
    <t>Ocurí</t>
  </si>
  <si>
    <t>Pocoata</t>
  </si>
  <si>
    <t>Ravelo</t>
  </si>
  <si>
    <t>011002</t>
  </si>
  <si>
    <t>Huacaya</t>
  </si>
  <si>
    <t>Pailón</t>
  </si>
  <si>
    <t>Roboré</t>
  </si>
  <si>
    <t>San Jose de Chiquitos</t>
  </si>
  <si>
    <t>011003</t>
  </si>
  <si>
    <t>Macharetí</t>
  </si>
  <si>
    <t>Boyuibe</t>
  </si>
  <si>
    <t>Cabezas</t>
  </si>
  <si>
    <t>Camiri</t>
  </si>
  <si>
    <t>Charagua</t>
  </si>
  <si>
    <t>Cuevo</t>
  </si>
  <si>
    <t>Gutiérrez</t>
  </si>
  <si>
    <t>Lagunillas</t>
  </si>
  <si>
    <t>020101</t>
  </si>
  <si>
    <t>Nuestra Señora de La Paz</t>
  </si>
  <si>
    <t>Betanzos</t>
  </si>
  <si>
    <t>Chaquí</t>
  </si>
  <si>
    <t>Tacobamba</t>
  </si>
  <si>
    <t>020102</t>
  </si>
  <si>
    <t>Palca</t>
  </si>
  <si>
    <t>Llica</t>
  </si>
  <si>
    <t>Tahua</t>
  </si>
  <si>
    <t>020103</t>
  </si>
  <si>
    <t>Mecapaca</t>
  </si>
  <si>
    <t>San Agustín</t>
  </si>
  <si>
    <t>020104</t>
  </si>
  <si>
    <t>Achocalla</t>
  </si>
  <si>
    <t>Anzaldo</t>
  </si>
  <si>
    <t>Arbieto</t>
  </si>
  <si>
    <t>Sacabamba</t>
  </si>
  <si>
    <t>Tarata</t>
  </si>
  <si>
    <t>020105</t>
  </si>
  <si>
    <t>El Alto</t>
  </si>
  <si>
    <t>Mairana</t>
  </si>
  <si>
    <t>Pampa Grande</t>
  </si>
  <si>
    <t>Quirusillas</t>
  </si>
  <si>
    <t>Samaipata</t>
  </si>
  <si>
    <t>020201</t>
  </si>
  <si>
    <t>Achacachi</t>
  </si>
  <si>
    <t>Apolo</t>
  </si>
  <si>
    <t>Pelechuco</t>
  </si>
  <si>
    <t>020202</t>
  </si>
  <si>
    <t>Ancoraimes</t>
  </si>
  <si>
    <t>Acasio</t>
  </si>
  <si>
    <t>Arampampa</t>
  </si>
  <si>
    <t>020203</t>
  </si>
  <si>
    <t>Chua Cocani</t>
  </si>
  <si>
    <t>Nuevo Manoa (Nueva Esperanza)</t>
  </si>
  <si>
    <t>Santos Mercado (Reserva)</t>
  </si>
  <si>
    <t>Villa Nueva (Loma Alta)</t>
  </si>
  <si>
    <t>020204</t>
  </si>
  <si>
    <t>Huarina</t>
  </si>
  <si>
    <t>Reyes</t>
  </si>
  <si>
    <t>Rurrenabaque</t>
  </si>
  <si>
    <t>San Borja</t>
  </si>
  <si>
    <t>Santa Rosa</t>
  </si>
  <si>
    <t>020205</t>
  </si>
  <si>
    <t>Santiago de Huata</t>
  </si>
  <si>
    <t>Catacora</t>
  </si>
  <si>
    <t>Santiago de Machaca</t>
  </si>
  <si>
    <t>020206</t>
  </si>
  <si>
    <t>Huatajata</t>
  </si>
  <si>
    <t>Carmen Rivero Torrez</t>
  </si>
  <si>
    <t>Puerto Quijarro</t>
  </si>
  <si>
    <t>Puerto Suárez</t>
  </si>
  <si>
    <t>020301</t>
  </si>
  <si>
    <t>Coro Coro</t>
  </si>
  <si>
    <t>Cliza</t>
  </si>
  <si>
    <t>Toko</t>
  </si>
  <si>
    <t>Tolata</t>
  </si>
  <si>
    <t>020302</t>
  </si>
  <si>
    <t>Caquiaviri</t>
  </si>
  <si>
    <t>Caraparí</t>
  </si>
  <si>
    <t>Villamontes</t>
  </si>
  <si>
    <t>Yacuiba</t>
  </si>
  <si>
    <t>020303</t>
  </si>
  <si>
    <t>Calacoto</t>
  </si>
  <si>
    <t>Chacarilla</t>
  </si>
  <si>
    <t>Papel Pampa</t>
  </si>
  <si>
    <t>San Pedro de Curahuara</t>
  </si>
  <si>
    <t>020304</t>
  </si>
  <si>
    <t>Comanche</t>
  </si>
  <si>
    <t>Ascención de Guarayos</t>
  </si>
  <si>
    <t>El Puente</t>
  </si>
  <si>
    <t>Urubichá</t>
  </si>
  <si>
    <t>020305</t>
  </si>
  <si>
    <t>Charaña</t>
  </si>
  <si>
    <t>020306</t>
  </si>
  <si>
    <t>Waldo Ballivián</t>
  </si>
  <si>
    <t>Buena Vista</t>
  </si>
  <si>
    <t>San Carlos</t>
  </si>
  <si>
    <t>San Juan</t>
  </si>
  <si>
    <t>Yapacaní</t>
  </si>
  <si>
    <t>020307</t>
  </si>
  <si>
    <t>Nazacara de Pacajes</t>
  </si>
  <si>
    <t>Desaguadero</t>
  </si>
  <si>
    <t>Guaqui</t>
  </si>
  <si>
    <t>Jesus de Machaca</t>
  </si>
  <si>
    <t>San Andrés de Machaca</t>
  </si>
  <si>
    <t>Taraco</t>
  </si>
  <si>
    <t>Tiahuanacu</t>
  </si>
  <si>
    <t>Viacha</t>
  </si>
  <si>
    <t>020308</t>
  </si>
  <si>
    <t>Santiago de Callapa</t>
  </si>
  <si>
    <t>Baures</t>
  </si>
  <si>
    <t>Huacaraje</t>
  </si>
  <si>
    <t>Magdalena</t>
  </si>
  <si>
    <t>020401</t>
  </si>
  <si>
    <t>Caiza "D"</t>
  </si>
  <si>
    <t>Ckochas</t>
  </si>
  <si>
    <t>Puna</t>
  </si>
  <si>
    <t>020402</t>
  </si>
  <si>
    <t>Pampa Aullagas</t>
  </si>
  <si>
    <t>Salinas de Garci Mendoza</t>
  </si>
  <si>
    <t>020403</t>
  </si>
  <si>
    <t>Combaya</t>
  </si>
  <si>
    <t>Guanay</t>
  </si>
  <si>
    <t>Mapiri</t>
  </si>
  <si>
    <t>Quiabaya</t>
  </si>
  <si>
    <t>Sorata</t>
  </si>
  <si>
    <t>Tacacoma</t>
  </si>
  <si>
    <t>Teoponte</t>
  </si>
  <si>
    <t>Tipuani</t>
  </si>
  <si>
    <t>020404</t>
  </si>
  <si>
    <t>Cruz de Machacamarca</t>
  </si>
  <si>
    <t>Escara</t>
  </si>
  <si>
    <t>Esmeralda</t>
  </si>
  <si>
    <t>Huachacalla</t>
  </si>
  <si>
    <t>Yunguyo del Litoral</t>
  </si>
  <si>
    <t>020405</t>
  </si>
  <si>
    <t>Cairoma</t>
  </si>
  <si>
    <t>Luribay</t>
  </si>
  <si>
    <t>Malla</t>
  </si>
  <si>
    <t>Sapahaqui</t>
  </si>
  <si>
    <t>Yaco</t>
  </si>
  <si>
    <t>020501</t>
  </si>
  <si>
    <t>Chuma</t>
  </si>
  <si>
    <t>Batallas</t>
  </si>
  <si>
    <t>Laja</t>
  </si>
  <si>
    <t>Pucarani</t>
  </si>
  <si>
    <t>Puerto Pérez</t>
  </si>
  <si>
    <t>020502</t>
  </si>
  <si>
    <t>Ayata</t>
  </si>
  <si>
    <t>Blanca Flor (San Lorenzo)</t>
  </si>
  <si>
    <t>El Sena</t>
  </si>
  <si>
    <t>Puerto Gonzalo Moreno</t>
  </si>
  <si>
    <t>020503</t>
  </si>
  <si>
    <t>Aucapata</t>
  </si>
  <si>
    <t>Puerto Siles</t>
  </si>
  <si>
    <t>San Joaquín</t>
  </si>
  <si>
    <t>San Ramón</t>
  </si>
  <si>
    <t>020601</t>
  </si>
  <si>
    <t>Copacabana</t>
  </si>
  <si>
    <t>San Pedro de Tiquina</t>
  </si>
  <si>
    <t>Tito Yupanqui</t>
  </si>
  <si>
    <t>020602</t>
  </si>
  <si>
    <t>Comarapa</t>
  </si>
  <si>
    <t>Saipina</t>
  </si>
  <si>
    <t>020603</t>
  </si>
  <si>
    <t>Filadelfia</t>
  </si>
  <si>
    <t>Puerto Rico</t>
  </si>
  <si>
    <t>San Pedro (Conquista)</t>
  </si>
  <si>
    <t>020604</t>
  </si>
  <si>
    <t>Loreto</t>
  </si>
  <si>
    <t>San Andrés</t>
  </si>
  <si>
    <t>020605</t>
  </si>
  <si>
    <t>La Rivera</t>
  </si>
  <si>
    <t>Todos Santos</t>
  </si>
  <si>
    <t>020606</t>
  </si>
  <si>
    <t>San Lorenzo</t>
  </si>
  <si>
    <t>020607</t>
  </si>
  <si>
    <t>Alalay</t>
  </si>
  <si>
    <t>Vila Vila</t>
  </si>
  <si>
    <t>020608</t>
  </si>
  <si>
    <t>Villazón</t>
  </si>
  <si>
    <t>020701</t>
  </si>
  <si>
    <t>San Ignacio</t>
  </si>
  <si>
    <t>020702</t>
  </si>
  <si>
    <t>020801</t>
  </si>
  <si>
    <t>020802</t>
  </si>
  <si>
    <t>Bella Flor</t>
  </si>
  <si>
    <t>Bolpebra</t>
  </si>
  <si>
    <t>Cobija</t>
  </si>
  <si>
    <t>Porvenir</t>
  </si>
  <si>
    <t>020803</t>
  </si>
  <si>
    <t>Santiago de Huayllamarca</t>
  </si>
  <si>
    <t>020804</t>
  </si>
  <si>
    <t>Cotagaita</t>
  </si>
  <si>
    <t>Vitichi</t>
  </si>
  <si>
    <t>020805</t>
  </si>
  <si>
    <t>020806</t>
  </si>
  <si>
    <t>Colcha "K" (V.Martin)</t>
  </si>
  <si>
    <t>San Pedro de Quemes</t>
  </si>
  <si>
    <t>020807</t>
  </si>
  <si>
    <t>Coripata</t>
  </si>
  <si>
    <t>Coroico</t>
  </si>
  <si>
    <t>020901</t>
  </si>
  <si>
    <t>Concepción</t>
  </si>
  <si>
    <t>Cuatro Cañadas</t>
  </si>
  <si>
    <t>San Antonio de Lomerío</t>
  </si>
  <si>
    <t>San Julián</t>
  </si>
  <si>
    <t>020902</t>
  </si>
  <si>
    <t>Entre Ríos (La Moreta)</t>
  </si>
  <si>
    <t>020903</t>
  </si>
  <si>
    <t>020904</t>
  </si>
  <si>
    <t>020905</t>
  </si>
  <si>
    <t>021001</t>
  </si>
  <si>
    <t>Machacamarca</t>
  </si>
  <si>
    <t>Villa Huanuni</t>
  </si>
  <si>
    <t>021002</t>
  </si>
  <si>
    <t>Quime</t>
  </si>
  <si>
    <t>Antequera</t>
  </si>
  <si>
    <t>Pazña</t>
  </si>
  <si>
    <t>Villa Poopó</t>
  </si>
  <si>
    <t>021003</t>
  </si>
  <si>
    <t>Cajuata</t>
  </si>
  <si>
    <t>Cuchumuela (Villa Gualberto Villarroel)</t>
  </si>
  <si>
    <t>San Benito</t>
  </si>
  <si>
    <t>Tacachi</t>
  </si>
  <si>
    <t>Villa Rivero</t>
  </si>
  <si>
    <t>021004</t>
  </si>
  <si>
    <t>Colquiri</t>
  </si>
  <si>
    <t>Colcapirhua</t>
  </si>
  <si>
    <t>Sipe Sipe</t>
  </si>
  <si>
    <t>Tiquipaya</t>
  </si>
  <si>
    <t>Vinto</t>
  </si>
  <si>
    <t>021005</t>
  </si>
  <si>
    <t>Ichoca</t>
  </si>
  <si>
    <t>Chuquihuta Ayllu Jucumani</t>
  </si>
  <si>
    <t>Llallagua</t>
  </si>
  <si>
    <t>Uncía</t>
  </si>
  <si>
    <t>021006</t>
  </si>
  <si>
    <t>Licoma Pampa</t>
  </si>
  <si>
    <t>Chipaya</t>
  </si>
  <si>
    <t>Coipasa</t>
  </si>
  <si>
    <t>021101</t>
  </si>
  <si>
    <t>Chulumani</t>
  </si>
  <si>
    <t>Curahuara de Carangas</t>
  </si>
  <si>
    <t>Turco</t>
  </si>
  <si>
    <t>021102</t>
  </si>
  <si>
    <t>Irupana</t>
  </si>
  <si>
    <t>San Pedro de Totora</t>
  </si>
  <si>
    <t>021103</t>
  </si>
  <si>
    <t>Yanacachi</t>
  </si>
  <si>
    <t>Colpa Bélgica</t>
  </si>
  <si>
    <t>Portachuelo</t>
  </si>
  <si>
    <t>Santa Rosa del Sara</t>
  </si>
  <si>
    <t>021104</t>
  </si>
  <si>
    <t>Palos Blancos</t>
  </si>
  <si>
    <t>Santiago de Huari</t>
  </si>
  <si>
    <t>021105</t>
  </si>
  <si>
    <t>La Asunta</t>
  </si>
  <si>
    <t>021201</t>
  </si>
  <si>
    <t>Belén de Andamarca</t>
  </si>
  <si>
    <t>Santiago de Andamarca</t>
  </si>
  <si>
    <t>021202</t>
  </si>
  <si>
    <t>Atocha</t>
  </si>
  <si>
    <t>Tupiza</t>
  </si>
  <si>
    <t>021203</t>
  </si>
  <si>
    <t>021204</t>
  </si>
  <si>
    <t>021301</t>
  </si>
  <si>
    <t>Shinahota</t>
  </si>
  <si>
    <t>021302</t>
  </si>
  <si>
    <t>Eucaliptus</t>
  </si>
  <si>
    <t>021303</t>
  </si>
  <si>
    <t>Belén de Urmiri</t>
  </si>
  <si>
    <t>Tinquipaya</t>
  </si>
  <si>
    <t>Villa de Yocalla</t>
  </si>
  <si>
    <t>021304</t>
  </si>
  <si>
    <t>021305</t>
  </si>
  <si>
    <t>Guayaramerín</t>
  </si>
  <si>
    <t>Riberalta</t>
  </si>
  <si>
    <t>021306</t>
  </si>
  <si>
    <t>El Trigal</t>
  </si>
  <si>
    <t>Moro Moro</t>
  </si>
  <si>
    <t>Postrer Valle</t>
  </si>
  <si>
    <t>Pucará</t>
  </si>
  <si>
    <t>021307</t>
  </si>
  <si>
    <t>San Miguel de Velasco</t>
  </si>
  <si>
    <t>San Rafael</t>
  </si>
  <si>
    <t>021401</t>
  </si>
  <si>
    <t>Okinawa</t>
  </si>
  <si>
    <t>021402</t>
  </si>
  <si>
    <t>Exaltación</t>
  </si>
  <si>
    <t>Santa Ana</t>
  </si>
  <si>
    <t>021501</t>
  </si>
  <si>
    <t>021502</t>
  </si>
  <si>
    <t>021601</t>
  </si>
  <si>
    <t>Toledo</t>
  </si>
  <si>
    <t>021803</t>
  </si>
  <si>
    <t>021701</t>
  </si>
  <si>
    <t>Sacaba</t>
  </si>
  <si>
    <t>Colomi</t>
  </si>
  <si>
    <t>021702</t>
  </si>
  <si>
    <t>021801</t>
  </si>
  <si>
    <t>Montero</t>
  </si>
  <si>
    <t>Mineros</t>
  </si>
  <si>
    <t>021802</t>
  </si>
  <si>
    <t>Mojinete</t>
  </si>
  <si>
    <t>021901</t>
  </si>
  <si>
    <t>021703</t>
  </si>
  <si>
    <t>022001</t>
  </si>
  <si>
    <t>022002</t>
  </si>
  <si>
    <t>Alto Beni</t>
  </si>
  <si>
    <t>030101</t>
  </si>
  <si>
    <t>030201</t>
  </si>
  <si>
    <t>030202</t>
  </si>
  <si>
    <t>030203</t>
  </si>
  <si>
    <t>030301</t>
  </si>
  <si>
    <t>030302</t>
  </si>
  <si>
    <t>030303</t>
  </si>
  <si>
    <t>030401</t>
  </si>
  <si>
    <t>030402</t>
  </si>
  <si>
    <t>030403</t>
  </si>
  <si>
    <t>030404</t>
  </si>
  <si>
    <t>030501</t>
  </si>
  <si>
    <t>030502</t>
  </si>
  <si>
    <t>030601</t>
  </si>
  <si>
    <t>030602</t>
  </si>
  <si>
    <t>030701</t>
  </si>
  <si>
    <t>030702</t>
  </si>
  <si>
    <t>030703</t>
  </si>
  <si>
    <t>030801</t>
  </si>
  <si>
    <t>030802</t>
  </si>
  <si>
    <t>030803</t>
  </si>
  <si>
    <t>030901</t>
  </si>
  <si>
    <t>030902</t>
  </si>
  <si>
    <t>030903</t>
  </si>
  <si>
    <t>030904</t>
  </si>
  <si>
    <t>030905</t>
  </si>
  <si>
    <t>031001</t>
  </si>
  <si>
    <t>031002</t>
  </si>
  <si>
    <t>031003</t>
  </si>
  <si>
    <t>Villa Tunari</t>
  </si>
  <si>
    <t>031101</t>
  </si>
  <si>
    <t>031201</t>
  </si>
  <si>
    <t>031202</t>
  </si>
  <si>
    <t>031203</t>
  </si>
  <si>
    <t>031204</t>
  </si>
  <si>
    <t>031205</t>
  </si>
  <si>
    <t>031206</t>
  </si>
  <si>
    <t>031301</t>
  </si>
  <si>
    <t>031302</t>
  </si>
  <si>
    <t>031303</t>
  </si>
  <si>
    <t>031401</t>
  </si>
  <si>
    <t>031402</t>
  </si>
  <si>
    <t>031403</t>
  </si>
  <si>
    <t>031404</t>
  </si>
  <si>
    <t>031405</t>
  </si>
  <si>
    <t>031501</t>
  </si>
  <si>
    <t>031601</t>
  </si>
  <si>
    <t>031602</t>
  </si>
  <si>
    <t>040101</t>
  </si>
  <si>
    <t>040102</t>
  </si>
  <si>
    <t>040103</t>
  </si>
  <si>
    <t>040104</t>
  </si>
  <si>
    <t>040201</t>
  </si>
  <si>
    <t>040202</t>
  </si>
  <si>
    <t>040301</t>
  </si>
  <si>
    <t>040302</t>
  </si>
  <si>
    <t>040401</t>
  </si>
  <si>
    <t>040402</t>
  </si>
  <si>
    <t>040501</t>
  </si>
  <si>
    <t>040502</t>
  </si>
  <si>
    <t>040503</t>
  </si>
  <si>
    <t>040504</t>
  </si>
  <si>
    <t>040505</t>
  </si>
  <si>
    <t>040601</t>
  </si>
  <si>
    <t>040602</t>
  </si>
  <si>
    <t>040603</t>
  </si>
  <si>
    <t>040701</t>
  </si>
  <si>
    <t>040702</t>
  </si>
  <si>
    <t>040801</t>
  </si>
  <si>
    <t>040802</t>
  </si>
  <si>
    <t>040901</t>
  </si>
  <si>
    <t>040902</t>
  </si>
  <si>
    <t>040903</t>
  </si>
  <si>
    <t>041001</t>
  </si>
  <si>
    <t>041101</t>
  </si>
  <si>
    <t>041201</t>
  </si>
  <si>
    <t>041202</t>
  </si>
  <si>
    <t>041301</t>
  </si>
  <si>
    <t>041401</t>
  </si>
  <si>
    <t>041501</t>
  </si>
  <si>
    <t>041502</t>
  </si>
  <si>
    <t>041503</t>
  </si>
  <si>
    <t>041601</t>
  </si>
  <si>
    <t>050101</t>
  </si>
  <si>
    <t>050102</t>
  </si>
  <si>
    <t>050103</t>
  </si>
  <si>
    <t>050104</t>
  </si>
  <si>
    <t>050201</t>
  </si>
  <si>
    <t>050202</t>
  </si>
  <si>
    <t>050203</t>
  </si>
  <si>
    <t>050204</t>
  </si>
  <si>
    <t>050301</t>
  </si>
  <si>
    <t>050302</t>
  </si>
  <si>
    <t>050303</t>
  </si>
  <si>
    <t>050401</t>
  </si>
  <si>
    <t>050402</t>
  </si>
  <si>
    <t>050403</t>
  </si>
  <si>
    <t>050404</t>
  </si>
  <si>
    <t>050501</t>
  </si>
  <si>
    <t>050502</t>
  </si>
  <si>
    <t>050601</t>
  </si>
  <si>
    <t>050602</t>
  </si>
  <si>
    <t>050701</t>
  </si>
  <si>
    <t>050702</t>
  </si>
  <si>
    <t>050801</t>
  </si>
  <si>
    <t>050802</t>
  </si>
  <si>
    <t>050901</t>
  </si>
  <si>
    <t>050902</t>
  </si>
  <si>
    <t>051001</t>
  </si>
  <si>
    <t>San Pablo de Lipez</t>
  </si>
  <si>
    <t>051002</t>
  </si>
  <si>
    <t>051003</t>
  </si>
  <si>
    <t>San Antonio de Esmoruco</t>
  </si>
  <si>
    <t>051101</t>
  </si>
  <si>
    <t>051102</t>
  </si>
  <si>
    <t>051103</t>
  </si>
  <si>
    <t>051201</t>
  </si>
  <si>
    <t>051202</t>
  </si>
  <si>
    <t>051203</t>
  </si>
  <si>
    <t>051301</t>
  </si>
  <si>
    <t>051302</t>
  </si>
  <si>
    <t>051401</t>
  </si>
  <si>
    <t>051402</t>
  </si>
  <si>
    <t>051501</t>
  </si>
  <si>
    <t>051601</t>
  </si>
  <si>
    <t>060101</t>
  </si>
  <si>
    <t>060201</t>
  </si>
  <si>
    <t>060202</t>
  </si>
  <si>
    <t>060301</t>
  </si>
  <si>
    <t>060302</t>
  </si>
  <si>
    <t>060303</t>
  </si>
  <si>
    <t>060401</t>
  </si>
  <si>
    <t>060402</t>
  </si>
  <si>
    <t>060501</t>
  </si>
  <si>
    <t>060502</t>
  </si>
  <si>
    <t>060601</t>
  </si>
  <si>
    <t>070101</t>
  </si>
  <si>
    <t>070102</t>
  </si>
  <si>
    <t>070103</t>
  </si>
  <si>
    <t>070104</t>
  </si>
  <si>
    <t>070105</t>
  </si>
  <si>
    <t>070201</t>
  </si>
  <si>
    <t>070202</t>
  </si>
  <si>
    <t>070301</t>
  </si>
  <si>
    <t>070302</t>
  </si>
  <si>
    <t>070303</t>
  </si>
  <si>
    <t>070401</t>
  </si>
  <si>
    <t>070402</t>
  </si>
  <si>
    <t>070403</t>
  </si>
  <si>
    <t>070404</t>
  </si>
  <si>
    <t>070501</t>
  </si>
  <si>
    <t>070502</t>
  </si>
  <si>
    <t>070503</t>
  </si>
  <si>
    <t>070601</t>
  </si>
  <si>
    <t>070602</t>
  </si>
  <si>
    <t>070603</t>
  </si>
  <si>
    <t>070701</t>
  </si>
  <si>
    <t>070702</t>
  </si>
  <si>
    <t>070703</t>
  </si>
  <si>
    <t>070704</t>
  </si>
  <si>
    <t>070705</t>
  </si>
  <si>
    <t>070706</t>
  </si>
  <si>
    <t>070707</t>
  </si>
  <si>
    <t>070801</t>
  </si>
  <si>
    <t>070802</t>
  </si>
  <si>
    <t>070803</t>
  </si>
  <si>
    <t>070804</t>
  </si>
  <si>
    <t>070805</t>
  </si>
  <si>
    <t>070901</t>
  </si>
  <si>
    <t>070902</t>
  </si>
  <si>
    <t>070903</t>
  </si>
  <si>
    <t>070904</t>
  </si>
  <si>
    <t>071001</t>
  </si>
  <si>
    <t>071002</t>
  </si>
  <si>
    <t>Gral. Saavedra</t>
  </si>
  <si>
    <t>071003</t>
  </si>
  <si>
    <t>071004</t>
  </si>
  <si>
    <t>Puerto Fernández Alonso</t>
  </si>
  <si>
    <t>071005</t>
  </si>
  <si>
    <t>San Pedro</t>
  </si>
  <si>
    <t>071101</t>
  </si>
  <si>
    <t>071102</t>
  </si>
  <si>
    <t>071103</t>
  </si>
  <si>
    <t>071104</t>
  </si>
  <si>
    <t>071105</t>
  </si>
  <si>
    <t>071106</t>
  </si>
  <si>
    <t>071201</t>
  </si>
  <si>
    <t>071301</t>
  </si>
  <si>
    <t>071302</t>
  </si>
  <si>
    <t>071401</t>
  </si>
  <si>
    <t>071402</t>
  </si>
  <si>
    <t>071403</t>
  </si>
  <si>
    <t>071501</t>
  </si>
  <si>
    <t>071502</t>
  </si>
  <si>
    <t>071503</t>
  </si>
  <si>
    <t>080101</t>
  </si>
  <si>
    <t>080102</t>
  </si>
  <si>
    <t>080201</t>
  </si>
  <si>
    <t>080202</t>
  </si>
  <si>
    <t>080301</t>
  </si>
  <si>
    <t>080302</t>
  </si>
  <si>
    <t>080303</t>
  </si>
  <si>
    <t>080304</t>
  </si>
  <si>
    <t>080401</t>
  </si>
  <si>
    <t>080402</t>
  </si>
  <si>
    <t>080501</t>
  </si>
  <si>
    <t>080601</t>
  </si>
  <si>
    <t>080602</t>
  </si>
  <si>
    <t>080701</t>
  </si>
  <si>
    <t>080702</t>
  </si>
  <si>
    <t>080703</t>
  </si>
  <si>
    <t>080801</t>
  </si>
  <si>
    <t>080802</t>
  </si>
  <si>
    <t>080803</t>
  </si>
  <si>
    <t>090101</t>
  </si>
  <si>
    <t>090102</t>
  </si>
  <si>
    <t>090103</t>
  </si>
  <si>
    <t>090104</t>
  </si>
  <si>
    <t>090201</t>
  </si>
  <si>
    <t>090202</t>
  </si>
  <si>
    <t>090203</t>
  </si>
  <si>
    <t>090301</t>
  </si>
  <si>
    <t>090302</t>
  </si>
  <si>
    <t>090303</t>
  </si>
  <si>
    <t>090401</t>
  </si>
  <si>
    <t>090402</t>
  </si>
  <si>
    <t>090501</t>
  </si>
  <si>
    <t>090502</t>
  </si>
  <si>
    <t>090503</t>
  </si>
  <si>
    <t>CULTIVOS</t>
  </si>
  <si>
    <t>PECUARIO</t>
  </si>
  <si>
    <t>Columna1</t>
  </si>
  <si>
    <t>Bovino</t>
  </si>
  <si>
    <t>Si</t>
  </si>
  <si>
    <t>Caprino</t>
  </si>
  <si>
    <t>No</t>
  </si>
  <si>
    <t>AJO</t>
  </si>
  <si>
    <t>Ovino</t>
  </si>
  <si>
    <t>Porcino</t>
  </si>
  <si>
    <t>ALGODÓN</t>
  </si>
  <si>
    <t>Camelidos</t>
  </si>
  <si>
    <t>Dotación de la tierra</t>
  </si>
  <si>
    <t>ARROZ CON CÁSCARA</t>
  </si>
  <si>
    <t>Apicultura</t>
  </si>
  <si>
    <t>1. Al Partido</t>
  </si>
  <si>
    <t>Avicultura</t>
  </si>
  <si>
    <t>2. Cedido por la Comunidad</t>
  </si>
  <si>
    <t>Cuyicultura</t>
  </si>
  <si>
    <t>3. Cuidador (Cacero)</t>
  </si>
  <si>
    <t>4. En Alquiler (Arriendo)</t>
  </si>
  <si>
    <t>5. En Propiedad</t>
  </si>
  <si>
    <t>6. T.I.O.C.</t>
  </si>
  <si>
    <t>CACAO</t>
  </si>
  <si>
    <t>7. Otros.</t>
  </si>
  <si>
    <t xml:space="preserve">CAFÉ </t>
  </si>
  <si>
    <t>CAMOTE</t>
  </si>
  <si>
    <t>Actividad Economica Principal</t>
  </si>
  <si>
    <t xml:space="preserve">Agropecuario </t>
  </si>
  <si>
    <t>No agropecuario</t>
  </si>
  <si>
    <t>CEBADA EN GRANO</t>
  </si>
  <si>
    <t>CEBOLLA</t>
  </si>
  <si>
    <t>CENTENO</t>
  </si>
  <si>
    <t>Masculino</t>
  </si>
  <si>
    <t>Femenino</t>
  </si>
  <si>
    <t>CIRUELO</t>
  </si>
  <si>
    <t>Parametros Ingresos</t>
  </si>
  <si>
    <t>&lt; a 1.000 Bs</t>
  </si>
  <si>
    <t>DURAZNO</t>
  </si>
  <si>
    <t>De 1. 000 a 2.000 Bs</t>
  </si>
  <si>
    <t>De 2. 000 a 3.000 Bs</t>
  </si>
  <si>
    <t>FRUTILLA</t>
  </si>
  <si>
    <t>De 3. 000 a 5.000 Bs</t>
  </si>
  <si>
    <t>GARBANZO</t>
  </si>
  <si>
    <t>&gt; a 5.000 Bs</t>
  </si>
  <si>
    <t>Maquinaria</t>
  </si>
  <si>
    <t>Herramienta</t>
  </si>
  <si>
    <t>HIGO</t>
  </si>
  <si>
    <t>Tractor</t>
  </si>
  <si>
    <t>Palas y/o picotas</t>
  </si>
  <si>
    <t>HUALUZA</t>
  </si>
  <si>
    <t xml:space="preserve">Cosechadora </t>
  </si>
  <si>
    <t>Carretillas</t>
  </si>
  <si>
    <t>LECHUGA</t>
  </si>
  <si>
    <t>Sembradora</t>
  </si>
  <si>
    <t>Fumigador</t>
  </si>
  <si>
    <t>LIMA</t>
  </si>
  <si>
    <t>Desgranadora</t>
  </si>
  <si>
    <t>Machete</t>
  </si>
  <si>
    <t>LIMÓN</t>
  </si>
  <si>
    <t>Segadora</t>
  </si>
  <si>
    <t>Equipos de fumigacion manuales</t>
  </si>
  <si>
    <t>LOCOTO</t>
  </si>
  <si>
    <t>Otro</t>
  </si>
  <si>
    <t>Hacha</t>
  </si>
  <si>
    <t xml:space="preserve"> </t>
  </si>
  <si>
    <t>Azadon</t>
  </si>
  <si>
    <t>Motosierra</t>
  </si>
  <si>
    <t>MANDARINA</t>
  </si>
  <si>
    <t>Trilladoras manuales</t>
  </si>
  <si>
    <t>Rastras</t>
  </si>
  <si>
    <t>MANÍ</t>
  </si>
  <si>
    <t>Peladoras manuales</t>
  </si>
  <si>
    <t>MANZANA</t>
  </si>
  <si>
    <t>Trilladora a motor</t>
  </si>
  <si>
    <t>MANZANILLA</t>
  </si>
  <si>
    <t>Motobomba</t>
  </si>
  <si>
    <t>MEMBRILLO</t>
  </si>
  <si>
    <t>Otros</t>
  </si>
  <si>
    <t>NARANJA</t>
  </si>
  <si>
    <t>OCA</t>
  </si>
  <si>
    <t>PALTA</t>
  </si>
  <si>
    <t>PAPA</t>
  </si>
  <si>
    <t>PAPALIZA</t>
  </si>
  <si>
    <t>PEPINO</t>
  </si>
  <si>
    <t>PERA</t>
  </si>
  <si>
    <t>PIÑA</t>
  </si>
  <si>
    <t>RÁBANO</t>
  </si>
  <si>
    <t>RACACHA</t>
  </si>
  <si>
    <t>SÉSAMO</t>
  </si>
  <si>
    <t>TÉ</t>
  </si>
  <si>
    <t>TOMATE</t>
  </si>
  <si>
    <t>TUNA</t>
  </si>
  <si>
    <t>UVA</t>
  </si>
  <si>
    <t>YUCA</t>
  </si>
  <si>
    <t>ZANAHORIA</t>
  </si>
  <si>
    <t>1. Verano</t>
  </si>
  <si>
    <t>2. Invierno</t>
  </si>
  <si>
    <t>VOLUMEN ANUAL</t>
  </si>
  <si>
    <t>LUGAR DE LA CAZA Y PESCA</t>
  </si>
  <si>
    <t xml:space="preserve">ACELGA </t>
  </si>
  <si>
    <t>ACEROLA</t>
  </si>
  <si>
    <t xml:space="preserve">ACHACHAIRÚ </t>
  </si>
  <si>
    <t>ACHICORIA</t>
  </si>
  <si>
    <t>ACHIOTE</t>
  </si>
  <si>
    <t xml:space="preserve">ACHIRA </t>
  </si>
  <si>
    <t xml:space="preserve">ACHOJCHA </t>
  </si>
  <si>
    <t>AGAPANDO</t>
  </si>
  <si>
    <t>AJENJO</t>
  </si>
  <si>
    <t xml:space="preserve">AJÍ </t>
  </si>
  <si>
    <t>AJÍ VERDE</t>
  </si>
  <si>
    <t>AJIPA</t>
  </si>
  <si>
    <t>AJO SACHA</t>
  </si>
  <si>
    <t>ÁLAMO</t>
  </si>
  <si>
    <t xml:space="preserve">ALBAHACA </t>
  </si>
  <si>
    <t>ALBARILLO</t>
  </si>
  <si>
    <t>ALCACHOFA</t>
  </si>
  <si>
    <t>ALCANFOR</t>
  </si>
  <si>
    <t>ALELÍ</t>
  </si>
  <si>
    <t xml:space="preserve">ALFALFA </t>
  </si>
  <si>
    <t xml:space="preserve">ALGARROBILLO </t>
  </si>
  <si>
    <t>ALGARROBO</t>
  </si>
  <si>
    <t>ALGODONCILLO</t>
  </si>
  <si>
    <t>ALISO</t>
  </si>
  <si>
    <t>ALMENDRA CON CÁSCARA</t>
  </si>
  <si>
    <t>ALPISTE</t>
  </si>
  <si>
    <t xml:space="preserve">AMARANTO </t>
  </si>
  <si>
    <t>AMARGO</t>
  </si>
  <si>
    <t>AMARILLO</t>
  </si>
  <si>
    <t>ANGROPONGON</t>
  </si>
  <si>
    <t>ANÍS</t>
  </si>
  <si>
    <t>APIO</t>
  </si>
  <si>
    <t>ARÁNDANO</t>
  </si>
  <si>
    <t>ARAUCARIAS</t>
  </si>
  <si>
    <t>ARAZA</t>
  </si>
  <si>
    <t>ARIBIBI</t>
  </si>
  <si>
    <t>ARICOMA</t>
  </si>
  <si>
    <t>ARRAYAN</t>
  </si>
  <si>
    <t>ARVEJA DE GANDUL</t>
  </si>
  <si>
    <t>ARVEJA FORRAJERA</t>
  </si>
  <si>
    <t>ARVEJA SECA</t>
  </si>
  <si>
    <t>ARVEJA VERDE</t>
  </si>
  <si>
    <t>ASTROMELIA</t>
  </si>
  <si>
    <t>AVELLANA</t>
  </si>
  <si>
    <t xml:space="preserve">AVENA </t>
  </si>
  <si>
    <t xml:space="preserve">AVENA FORRAJERA </t>
  </si>
  <si>
    <t>AZAFRÁN</t>
  </si>
  <si>
    <t>AZUCENA</t>
  </si>
  <si>
    <t>BACURI</t>
  </si>
  <si>
    <t>BALSA</t>
  </si>
  <si>
    <t>BALSAMINA</t>
  </si>
  <si>
    <t>BARATABALLI</t>
  </si>
  <si>
    <t>BARBA DE CHIVO</t>
  </si>
  <si>
    <t>BARBASCO</t>
  </si>
  <si>
    <t>BECUMBE</t>
  </si>
  <si>
    <t>BEGONIA</t>
  </si>
  <si>
    <t>BERENJENA</t>
  </si>
  <si>
    <t>BERLINIA</t>
  </si>
  <si>
    <t>BERRO</t>
  </si>
  <si>
    <t xml:space="preserve">BETARRAGA </t>
  </si>
  <si>
    <t>BIBOSI</t>
  </si>
  <si>
    <t>BIRIBA</t>
  </si>
  <si>
    <t xml:space="preserve">BITUMBO </t>
  </si>
  <si>
    <t>BLANQUILLO</t>
  </si>
  <si>
    <t>BOCA Y SAPO</t>
  </si>
  <si>
    <t>BOLDO</t>
  </si>
  <si>
    <t>BOSQUES O MONTES</t>
  </si>
  <si>
    <t>BOTÓN DE ORO</t>
  </si>
  <si>
    <t>BRAQUIARA</t>
  </si>
  <si>
    <t>BREMURA</t>
  </si>
  <si>
    <t>BRÓCOLI</t>
  </si>
  <si>
    <t>BUFFEL</t>
  </si>
  <si>
    <t>BULBOS</t>
  </si>
  <si>
    <t>CABUYA</t>
  </si>
  <si>
    <t>CACHICHIRA</t>
  </si>
  <si>
    <t>CAICOMA</t>
  </si>
  <si>
    <t>CALABAZA</t>
  </si>
  <si>
    <t>CAMBARÁ</t>
  </si>
  <si>
    <t>CAMERÚN</t>
  </si>
  <si>
    <t>CAMU CAMU</t>
  </si>
  <si>
    <t>CANASTILLO</t>
  </si>
  <si>
    <t xml:space="preserve">CANELA </t>
  </si>
  <si>
    <t>CANELÓN</t>
  </si>
  <si>
    <t xml:space="preserve">CAÑA DE AZÚCAR </t>
  </si>
  <si>
    <t>CAÑA FORRAJERA</t>
  </si>
  <si>
    <t>CÁÑAMO</t>
  </si>
  <si>
    <t>CAÑAWA</t>
  </si>
  <si>
    <t>CAÑUELA</t>
  </si>
  <si>
    <t>CAPÍN</t>
  </si>
  <si>
    <t>CAPUCHINA</t>
  </si>
  <si>
    <t>CARAMBOLA</t>
  </si>
  <si>
    <t>CARAPARÍ</t>
  </si>
  <si>
    <t>CARNAVAL</t>
  </si>
  <si>
    <t>CARNE DE VACA</t>
  </si>
  <si>
    <t>CARQUEJA</t>
  </si>
  <si>
    <t>CARRETILLA</t>
  </si>
  <si>
    <t>CÁRTAMO</t>
  </si>
  <si>
    <t>CARTUCHO</t>
  </si>
  <si>
    <t>CASTAÑA</t>
  </si>
  <si>
    <t>CATUABA</t>
  </si>
  <si>
    <t xml:space="preserve">CAUCHO </t>
  </si>
  <si>
    <t xml:space="preserve">CAYÚ </t>
  </si>
  <si>
    <t>CEBADA FORRAJERA</t>
  </si>
  <si>
    <t>CEDRILLO</t>
  </si>
  <si>
    <t>CEDRO</t>
  </si>
  <si>
    <t>CEDRÓN</t>
  </si>
  <si>
    <t>CENTENARIO</t>
  </si>
  <si>
    <t>CHAMBA</t>
  </si>
  <si>
    <t>CHARI</t>
  </si>
  <si>
    <t>CHÍA</t>
  </si>
  <si>
    <t>CHILENO</t>
  </si>
  <si>
    <t>CHILLIWA</t>
  </si>
  <si>
    <t xml:space="preserve">CHIRIMOYA </t>
  </si>
  <si>
    <t>CHIRIMOYA DEL MONTE</t>
  </si>
  <si>
    <t>CHOCOLATILLO</t>
  </si>
  <si>
    <t>CHURQUI</t>
  </si>
  <si>
    <t>CHURQUI DE RECOLECCIÓN</t>
  </si>
  <si>
    <t>CHUY</t>
  </si>
  <si>
    <t>CIDRA</t>
  </si>
  <si>
    <t>CILANTRO</t>
  </si>
  <si>
    <t>CIPRESES</t>
  </si>
  <si>
    <t>CLAVEL</t>
  </si>
  <si>
    <t xml:space="preserve">COCA </t>
  </si>
  <si>
    <t>COCOS CON CÁSCARA</t>
  </si>
  <si>
    <t>COLES</t>
  </si>
  <si>
    <t xml:space="preserve">COLIFLOR </t>
  </si>
  <si>
    <t>COLONIÓN</t>
  </si>
  <si>
    <t>COLORADILLO</t>
  </si>
  <si>
    <t>COLORADO</t>
  </si>
  <si>
    <t xml:space="preserve">COMINO </t>
  </si>
  <si>
    <t>COPAIBO</t>
  </si>
  <si>
    <t xml:space="preserve">COPAL </t>
  </si>
  <si>
    <t>COPOAZÚ</t>
  </si>
  <si>
    <t>COQUINO</t>
  </si>
  <si>
    <t>CRESPITO</t>
  </si>
  <si>
    <t>CRISANTEMO</t>
  </si>
  <si>
    <t>CROTALARIA</t>
  </si>
  <si>
    <t>CUCARDA</t>
  </si>
  <si>
    <t>CUCHI</t>
  </si>
  <si>
    <t>CULTIVO DE MAJO</t>
  </si>
  <si>
    <t>CULTIVO DE MORINGA</t>
  </si>
  <si>
    <t>CULTIVO RÚCULA</t>
  </si>
  <si>
    <t>CUÑURI</t>
  </si>
  <si>
    <t>CURUPAÚ</t>
  </si>
  <si>
    <t>CUTA</t>
  </si>
  <si>
    <t>DALIA</t>
  </si>
  <si>
    <t>DAMASCO</t>
  </si>
  <si>
    <t>DÁTILES</t>
  </si>
  <si>
    <t>DESMODIO</t>
  </si>
  <si>
    <t>DICHONDRA</t>
  </si>
  <si>
    <t>ECHINACEA</t>
  </si>
  <si>
    <t>ENCHOQUE</t>
  </si>
  <si>
    <t>ESPAÑITA</t>
  </si>
  <si>
    <t>ESPÁRRAGOS</t>
  </si>
  <si>
    <t>ESPINACA</t>
  </si>
  <si>
    <t>ESTACAS Y ESQUEJES</t>
  </si>
  <si>
    <t>ESTATICIA</t>
  </si>
  <si>
    <t>ESTEVIA</t>
  </si>
  <si>
    <t>ESTRELLA</t>
  </si>
  <si>
    <t>ESTRELLA DE BELÉN</t>
  </si>
  <si>
    <t>EUCALIPTO</t>
  </si>
  <si>
    <t>FESTUCA</t>
  </si>
  <si>
    <t>FRAMBUESA</t>
  </si>
  <si>
    <t>FRESA</t>
  </si>
  <si>
    <t>FRESIA</t>
  </si>
  <si>
    <t>FRIJOL</t>
  </si>
  <si>
    <t>FRIJOL LIMA</t>
  </si>
  <si>
    <t>FRIJOLES VERDES</t>
  </si>
  <si>
    <t>GABETILLO</t>
  </si>
  <si>
    <t>GABÚN</t>
  </si>
  <si>
    <t>GARROTILLA</t>
  </si>
  <si>
    <t>GATEADORA</t>
  </si>
  <si>
    <t>GATTON PANING</t>
  </si>
  <si>
    <t>GERANIO</t>
  </si>
  <si>
    <t>GLADIOLO</t>
  </si>
  <si>
    <t>GLYCINE</t>
  </si>
  <si>
    <t xml:space="preserve">GORDURA </t>
  </si>
  <si>
    <t>GRAMALOTE</t>
  </si>
  <si>
    <t>GRANADA</t>
  </si>
  <si>
    <t>GRANADILLA</t>
  </si>
  <si>
    <t>GRANO DE GIRASOL</t>
  </si>
  <si>
    <t>GREVILLEA</t>
  </si>
  <si>
    <t>GUANÁBANA</t>
  </si>
  <si>
    <t>GUAPOMO</t>
  </si>
  <si>
    <t>GUAPURÚ</t>
  </si>
  <si>
    <t>GUAYABA</t>
  </si>
  <si>
    <t>GUAYABOCHI</t>
  </si>
  <si>
    <t>GUAYACÁN</t>
  </si>
  <si>
    <t xml:space="preserve">GUINDA </t>
  </si>
  <si>
    <t>GUITARRERO</t>
  </si>
  <si>
    <t>HABA FORRAJERA</t>
  </si>
  <si>
    <t>HABA SECA</t>
  </si>
  <si>
    <t>HABA VERDE</t>
  </si>
  <si>
    <t>HELECHO</t>
  </si>
  <si>
    <t xml:space="preserve">HIERBA MATE </t>
  </si>
  <si>
    <t>HIERBABUENA</t>
  </si>
  <si>
    <t xml:space="preserve">HIERBALUISA </t>
  </si>
  <si>
    <t>HINOJO</t>
  </si>
  <si>
    <t>HOJA DE LAUREL</t>
  </si>
  <si>
    <t>HONGO</t>
  </si>
  <si>
    <t>HORTENSIA</t>
  </si>
  <si>
    <t>HUACATAYA</t>
  </si>
  <si>
    <t>HUITO</t>
  </si>
  <si>
    <t>HUMEDICULA</t>
  </si>
  <si>
    <t>ILUSIÓN</t>
  </si>
  <si>
    <t>INCIENSO</t>
  </si>
  <si>
    <t>ISIGO</t>
  </si>
  <si>
    <t>ITAUBA</t>
  </si>
  <si>
    <t xml:space="preserve">IZAÑO </t>
  </si>
  <si>
    <t>JACA</t>
  </si>
  <si>
    <t>JAMAICA</t>
  </si>
  <si>
    <t>JAPUNAQUI</t>
  </si>
  <si>
    <t>JARAGUA</t>
  </si>
  <si>
    <t>JARCA</t>
  </si>
  <si>
    <t>JARQUILLA</t>
  </si>
  <si>
    <t>JAZMÍN</t>
  </si>
  <si>
    <t>JENGIBRE</t>
  </si>
  <si>
    <t>JICHITURIQUI</t>
  </si>
  <si>
    <t>JORORI</t>
  </si>
  <si>
    <t>KANA YUYO</t>
  </si>
  <si>
    <t>KANTUTA</t>
  </si>
  <si>
    <t>KIKUYO</t>
  </si>
  <si>
    <t>KINOTO</t>
  </si>
  <si>
    <t>KIWI</t>
  </si>
  <si>
    <t>KUDZU</t>
  </si>
  <si>
    <t>LANZA</t>
  </si>
  <si>
    <t>LAVANDA</t>
  </si>
  <si>
    <t>LAYO</t>
  </si>
  <si>
    <t>LECHE LECHE</t>
  </si>
  <si>
    <t>LECHERÓN</t>
  </si>
  <si>
    <t>LECHUGA FORRAJERA</t>
  </si>
  <si>
    <t>LECHUGUINA</t>
  </si>
  <si>
    <t>LENTEJA</t>
  </si>
  <si>
    <t>LEÑA</t>
  </si>
  <si>
    <t>LILIUM</t>
  </si>
  <si>
    <t>LINAZA</t>
  </si>
  <si>
    <t>LIRIO</t>
  </si>
  <si>
    <t>LIWI LIWI</t>
  </si>
  <si>
    <t>LLAMARADA DE FUEGO</t>
  </si>
  <si>
    <t>LLOQUE</t>
  </si>
  <si>
    <t>LLUVIA DE ORO</t>
  </si>
  <si>
    <t>LOCOSTI</t>
  </si>
  <si>
    <t>LOLIUM MULTIFLORUM</t>
  </si>
  <si>
    <t>LUCUMA</t>
  </si>
  <si>
    <t>LUJMA</t>
  </si>
  <si>
    <t>MACA</t>
  </si>
  <si>
    <t>MACORORÓ</t>
  </si>
  <si>
    <t>MADERA AJIPA</t>
  </si>
  <si>
    <t>MAICILLO</t>
  </si>
  <si>
    <t>MAÍZ</t>
  </si>
  <si>
    <t>MAÍZ BERZA</t>
  </si>
  <si>
    <t>MALA MADRE</t>
  </si>
  <si>
    <t>MANGOS</t>
  </si>
  <si>
    <t>MANÍ FORRAJERO</t>
  </si>
  <si>
    <t>MANICILLO</t>
  </si>
  <si>
    <t>MAPAJO</t>
  </si>
  <si>
    <t>MARA</t>
  </si>
  <si>
    <t>MARA MACHO</t>
  </si>
  <si>
    <t xml:space="preserve">MARACUYÁ </t>
  </si>
  <si>
    <t>MARALFALFA</t>
  </si>
  <si>
    <t>MARFIL</t>
  </si>
  <si>
    <t>MARGARITA</t>
  </si>
  <si>
    <t>MARIGOLD</t>
  </si>
  <si>
    <t>MASARANDUBA</t>
  </si>
  <si>
    <t>MASCAJO</t>
  </si>
  <si>
    <t>MATACO</t>
  </si>
  <si>
    <t>MAYI</t>
  </si>
  <si>
    <t>MELINA</t>
  </si>
  <si>
    <t>MELÓN</t>
  </si>
  <si>
    <t>MENTA</t>
  </si>
  <si>
    <t>MINDIOLA</t>
  </si>
  <si>
    <t>MISO</t>
  </si>
  <si>
    <t>MISO BLANCO</t>
  </si>
  <si>
    <t>MOLLE</t>
  </si>
  <si>
    <t>MOMBAZA</t>
  </si>
  <si>
    <t xml:space="preserve">MOMOQUI </t>
  </si>
  <si>
    <t>MORA</t>
  </si>
  <si>
    <t>MORADO</t>
  </si>
  <si>
    <t>MORILLA</t>
  </si>
  <si>
    <t>MOTACÚ</t>
  </si>
  <si>
    <t>MOTOYOE</t>
  </si>
  <si>
    <t>MUCUMA</t>
  </si>
  <si>
    <t>MULATO</t>
  </si>
  <si>
    <t>MURURE</t>
  </si>
  <si>
    <t>NABO</t>
  </si>
  <si>
    <t>NANE</t>
  </si>
  <si>
    <t>NARCISO</t>
  </si>
  <si>
    <t>NARDOS</t>
  </si>
  <si>
    <t>NEGRILLO</t>
  </si>
  <si>
    <t>NÍSPERO</t>
  </si>
  <si>
    <t>NOGAL</t>
  </si>
  <si>
    <t>NONI</t>
  </si>
  <si>
    <t>NUEZ</t>
  </si>
  <si>
    <t>NUEZ DE MACADAMIA</t>
  </si>
  <si>
    <t>NUÑA</t>
  </si>
  <si>
    <t xml:space="preserve">ÑAME </t>
  </si>
  <si>
    <t>OCHOÓ</t>
  </si>
  <si>
    <t>OCORÓ</t>
  </si>
  <si>
    <t>OKRA</t>
  </si>
  <si>
    <t>OLIVA</t>
  </si>
  <si>
    <t>OLMO</t>
  </si>
  <si>
    <t>ORÉGANO</t>
  </si>
  <si>
    <t>OREJUELA</t>
  </si>
  <si>
    <t xml:space="preserve">OTRAS CEREZAS </t>
  </si>
  <si>
    <t>OTRAS FRUTAS DE HUESO N,C,P,</t>
  </si>
  <si>
    <t>OTRAS SEMILLAS DE PASTOS CULTIVADOS</t>
  </si>
  <si>
    <t>OTRAS TIERRAS</t>
  </si>
  <si>
    <t>OTROS PASTOS N,C,P,</t>
  </si>
  <si>
    <t>PACAY</t>
  </si>
  <si>
    <t>PALMITO</t>
  </si>
  <si>
    <t>PALO BLANCO</t>
  </si>
  <si>
    <t>PALO FÓSFORO</t>
  </si>
  <si>
    <t>PALO MARÍA</t>
  </si>
  <si>
    <t>PALO ROMÁN</t>
  </si>
  <si>
    <t>PALO YUGO</t>
  </si>
  <si>
    <t>PALO ZAPALLO</t>
  </si>
  <si>
    <t>PAN DE FRUTA</t>
  </si>
  <si>
    <t>PANGOLA</t>
  </si>
  <si>
    <t>PÁNICO VERDE</t>
  </si>
  <si>
    <t xml:space="preserve">PAPAYA </t>
  </si>
  <si>
    <t>PAQUIÓ</t>
  </si>
  <si>
    <t>PAQUIOSILLO</t>
  </si>
  <si>
    <t xml:space="preserve">PARAÍSO </t>
  </si>
  <si>
    <t>PECAN</t>
  </si>
  <si>
    <t xml:space="preserve">PEMBA </t>
  </si>
  <si>
    <t>PENSACOLA</t>
  </si>
  <si>
    <t>PERAMOTA</t>
  </si>
  <si>
    <t>PEREJIL</t>
  </si>
  <si>
    <t>PERILLA</t>
  </si>
  <si>
    <t>PESOÉ</t>
  </si>
  <si>
    <t>PETUNIA</t>
  </si>
  <si>
    <t>PICANA</t>
  </si>
  <si>
    <t>PIMENTÓN</t>
  </si>
  <si>
    <t>PIMIENTA</t>
  </si>
  <si>
    <t>PINO</t>
  </si>
  <si>
    <t>PIRAQUINA</t>
  </si>
  <si>
    <t>PISTACHO</t>
  </si>
  <si>
    <t>PITO TALEGA</t>
  </si>
  <si>
    <t>PLANTAS ORNAMENTALES</t>
  </si>
  <si>
    <t>PLANTINES FORESTALES</t>
  </si>
  <si>
    <t>PLÁTANO (BANANO)</t>
  </si>
  <si>
    <t>PLÁTANO (POSTRE)</t>
  </si>
  <si>
    <t>POLEO</t>
  </si>
  <si>
    <t>POPELINA</t>
  </si>
  <si>
    <t>PRIMAVERA</t>
  </si>
  <si>
    <t>PRIMULA</t>
  </si>
  <si>
    <t>PUERRO</t>
  </si>
  <si>
    <t>PUKA</t>
  </si>
  <si>
    <t>PUNERO</t>
  </si>
  <si>
    <t>QUEBRACHO</t>
  </si>
  <si>
    <t>QUEÑUA</t>
  </si>
  <si>
    <t>QUICO</t>
  </si>
  <si>
    <t>QUIEBRA BARRIGA</t>
  </si>
  <si>
    <t>QUINA QUINA</t>
  </si>
  <si>
    <t>QUINUA</t>
  </si>
  <si>
    <t>QUINUA BERZA</t>
  </si>
  <si>
    <t>QUINUA SEMILLA</t>
  </si>
  <si>
    <t>QUIRQUIÑA</t>
  </si>
  <si>
    <t>QUISWARA</t>
  </si>
  <si>
    <t>RAMBRAN</t>
  </si>
  <si>
    <t>RAMBUTÁN</t>
  </si>
  <si>
    <t>RAMIO</t>
  </si>
  <si>
    <t>RASTRERO</t>
  </si>
  <si>
    <t>RAY GRASS</t>
  </si>
  <si>
    <t>REBECA</t>
  </si>
  <si>
    <t>RETAMA</t>
  </si>
  <si>
    <t>ROBLE</t>
  </si>
  <si>
    <t xml:space="preserve">ROMERO </t>
  </si>
  <si>
    <t>ROSALES</t>
  </si>
  <si>
    <t>RUDA</t>
  </si>
  <si>
    <t>RUIVARDO</t>
  </si>
  <si>
    <t>RUZISIENSIS</t>
  </si>
  <si>
    <t>SÁBILA</t>
  </si>
  <si>
    <t>SAHUINTO</t>
  </si>
  <si>
    <t>SALVIA</t>
  </si>
  <si>
    <t>SANDÍA</t>
  </si>
  <si>
    <t>SANGRE DE TORO</t>
  </si>
  <si>
    <t>SANTA RITA</t>
  </si>
  <si>
    <t>SARACACHO</t>
  </si>
  <si>
    <t>SARARÍ</t>
  </si>
  <si>
    <t>SAUCE</t>
  </si>
  <si>
    <t>SAUCO</t>
  </si>
  <si>
    <t>SECGA</t>
  </si>
  <si>
    <t>SEMILLA</t>
  </si>
  <si>
    <t xml:space="preserve">SEMILLA DE ALFALFA </t>
  </si>
  <si>
    <t xml:space="preserve">SEMILLA DE AMARANTO </t>
  </si>
  <si>
    <t>SEMILLA DE ARROZ</t>
  </si>
  <si>
    <t>SEMILLA DE CEBADA</t>
  </si>
  <si>
    <t>SEMILLA DE MAÍZ</t>
  </si>
  <si>
    <t>SEMILLA DE MANÍ</t>
  </si>
  <si>
    <t xml:space="preserve">SEMILLA DE REMOLACHA </t>
  </si>
  <si>
    <t>SEMILLA DE SORGO</t>
  </si>
  <si>
    <t>SEMILLA DE SOYA</t>
  </si>
  <si>
    <t>SEMILLA DE TRIGO</t>
  </si>
  <si>
    <t>SEMILLAS DE AVENA</t>
  </si>
  <si>
    <t>SEMILLAS DE CEREALES</t>
  </si>
  <si>
    <t>SEMILLAS DE HORTALIZAS</t>
  </si>
  <si>
    <t>SEMILLAS DE LEGUMINOSAS</t>
  </si>
  <si>
    <t>SEMILLAS DE OLEAGINOSAS</t>
  </si>
  <si>
    <t>SEMILLAS DE PLANTAS FORRAJERAS</t>
  </si>
  <si>
    <t>SEMILLAS DE SACARINOS</t>
  </si>
  <si>
    <t>SEMILLAS DE TUBÉRCULOS</t>
  </si>
  <si>
    <t>SEMILLAS O PLANTINES DE COCA</t>
  </si>
  <si>
    <t>SEMILLAS O PLANTINES DE ESPECIAS, PLANTAS AROMÁTICAS Y MEDICINALES</t>
  </si>
  <si>
    <t>SEMILLAS O PLANTINES DE PLANTAS PARA BEBIDAS Y ESTIMULANTES</t>
  </si>
  <si>
    <t>SEMILLAS Y PLANTINES DE ÁRBOLES FRUTALES</t>
  </si>
  <si>
    <t>SEMILLAS Y PLANTINES DE FLORES Y PLANTAS ORNAMENTALES</t>
  </si>
  <si>
    <t>SEQUE</t>
  </si>
  <si>
    <t>SEREBÓ</t>
  </si>
  <si>
    <t>SIEMPRE VIVA</t>
  </si>
  <si>
    <t>SILLO SILLO</t>
  </si>
  <si>
    <t>SIMAYO</t>
  </si>
  <si>
    <t xml:space="preserve">SISAL </t>
  </si>
  <si>
    <t>SORGO</t>
  </si>
  <si>
    <t>SORGO ESCOBERO</t>
  </si>
  <si>
    <t xml:space="preserve">SORGO FORRAJERO </t>
  </si>
  <si>
    <t>SOTILLO</t>
  </si>
  <si>
    <t>SOTO</t>
  </si>
  <si>
    <t>SOYA</t>
  </si>
  <si>
    <t>SUDAN</t>
  </si>
  <si>
    <t>SUJO</t>
  </si>
  <si>
    <t xml:space="preserve">TABACO </t>
  </si>
  <si>
    <t>TAIWÁN</t>
  </si>
  <si>
    <t>TAJIBO</t>
  </si>
  <si>
    <t>TAMARINDILLO</t>
  </si>
  <si>
    <t>TAMARINDO</t>
  </si>
  <si>
    <t>TAQUILLO</t>
  </si>
  <si>
    <t>TARARA</t>
  </si>
  <si>
    <t>TARCO O JACARANDA</t>
  </si>
  <si>
    <t>TARUMÁ</t>
  </si>
  <si>
    <t xml:space="preserve">TARWI </t>
  </si>
  <si>
    <t>TECA</t>
  </si>
  <si>
    <t>THOLA</t>
  </si>
  <si>
    <t>TIERRAS EN BARBECHO</t>
  </si>
  <si>
    <t>TIERRAS EN DESCANSO</t>
  </si>
  <si>
    <t>TIMBOY</t>
  </si>
  <si>
    <t>TINTO</t>
  </si>
  <si>
    <t>TIPA</t>
  </si>
  <si>
    <t>TOCO</t>
  </si>
  <si>
    <t>TOCO COLORADO</t>
  </si>
  <si>
    <t>TOMILLO</t>
  </si>
  <si>
    <t>TORONJA</t>
  </si>
  <si>
    <t>TORONJIL</t>
  </si>
  <si>
    <t>TOTORA</t>
  </si>
  <si>
    <t>TRÉBOL DE ALEJANDRIN</t>
  </si>
  <si>
    <t>TRIGO</t>
  </si>
  <si>
    <t>TRIGO FORRAJERO</t>
  </si>
  <si>
    <t>TRITICALE</t>
  </si>
  <si>
    <t xml:space="preserve">TROMPA DE ANTA </t>
  </si>
  <si>
    <t>TROMPILLO</t>
  </si>
  <si>
    <t>TULIPÁN</t>
  </si>
  <si>
    <t>TUMBA VIEJA</t>
  </si>
  <si>
    <t xml:space="preserve">TUMBO </t>
  </si>
  <si>
    <t>TUMI</t>
  </si>
  <si>
    <t>ULUPICA</t>
  </si>
  <si>
    <t>URUNDEL</t>
  </si>
  <si>
    <t>URUPI</t>
  </si>
  <si>
    <t>UVILLO</t>
  </si>
  <si>
    <t>VAINILLA</t>
  </si>
  <si>
    <t>VAINITA</t>
  </si>
  <si>
    <t xml:space="preserve">VERDOLAGA </t>
  </si>
  <si>
    <t xml:space="preserve">VICIA </t>
  </si>
  <si>
    <t>VINAL</t>
  </si>
  <si>
    <t>VITACA</t>
  </si>
  <si>
    <t>WACA PASTO</t>
  </si>
  <si>
    <t>WILLCA</t>
  </si>
  <si>
    <t>YAWARA</t>
  </si>
  <si>
    <t>YEGUAPARAQUI</t>
  </si>
  <si>
    <t>YERBA GUINEA</t>
  </si>
  <si>
    <t>YESQUERO</t>
  </si>
  <si>
    <t>ZACATE</t>
  </si>
  <si>
    <t xml:space="preserve">ZAPALLO </t>
  </si>
  <si>
    <t xml:space="preserve">ZARZAMORA </t>
  </si>
  <si>
    <t xml:space="preserve">OTRO </t>
  </si>
  <si>
    <t>PRODUCTOR NO FAMILIAR</t>
  </si>
  <si>
    <t>carne</t>
  </si>
  <si>
    <t>Kilos / Anual</t>
  </si>
  <si>
    <t>Litros / Diario</t>
  </si>
  <si>
    <t>METROS 2</t>
  </si>
  <si>
    <t>Kilos / Mensual</t>
  </si>
  <si>
    <t>Litros / Mensuales</t>
  </si>
  <si>
    <t xml:space="preserve">PIEZAS </t>
  </si>
  <si>
    <t>Kilos / Diarios</t>
  </si>
  <si>
    <t>Litros / Anual</t>
  </si>
  <si>
    <t>Columna2</t>
  </si>
  <si>
    <t>Columna3</t>
  </si>
  <si>
    <t>leche</t>
  </si>
  <si>
    <t>fibra</t>
  </si>
  <si>
    <t>otros</t>
  </si>
  <si>
    <t>KILOS / ANUAL</t>
  </si>
  <si>
    <t>KILOS / MENSUAL</t>
  </si>
  <si>
    <t>KILOS / DIARIO</t>
  </si>
  <si>
    <t>Litros / Anuales</t>
  </si>
  <si>
    <t>CABEZAS / DIARIO</t>
  </si>
  <si>
    <t>CABEZAS / MENSUAL</t>
  </si>
  <si>
    <t>CABEZAS / ANUAL</t>
  </si>
  <si>
    <t>UNIDAD / DIARIO</t>
  </si>
  <si>
    <t>UNIDAD / MENSUAL</t>
  </si>
  <si>
    <t>UNIDAD / ANUAL</t>
  </si>
  <si>
    <t>Especie/producto</t>
  </si>
  <si>
    <t>PEJERREY</t>
  </si>
  <si>
    <t>SABALO</t>
  </si>
  <si>
    <t>ISPI</t>
  </si>
  <si>
    <t>MAURI</t>
  </si>
  <si>
    <t>CARACHI NEGRO</t>
  </si>
  <si>
    <t>TRUCHA</t>
  </si>
  <si>
    <t>ALEVINES</t>
  </si>
  <si>
    <t>SURUBI</t>
  </si>
  <si>
    <t>PACU</t>
  </si>
  <si>
    <t>TILAPIA</t>
  </si>
  <si>
    <t xml:space="preserve"> TAMBAQUI</t>
  </si>
  <si>
    <t>DORADO</t>
  </si>
  <si>
    <t xml:space="preserve"> PALETA</t>
  </si>
  <si>
    <t>PAICHE</t>
  </si>
  <si>
    <t>COPOASÚ</t>
  </si>
  <si>
    <t>JOCHI</t>
  </si>
  <si>
    <t xml:space="preserve"> CONEJO SILVESTRE</t>
  </si>
  <si>
    <t>HUEVOS</t>
  </si>
  <si>
    <t>ARMADILLO</t>
  </si>
  <si>
    <t>QUIRQUINCHO</t>
  </si>
  <si>
    <t>LAGARTO</t>
  </si>
  <si>
    <t>CAZA/PESCA</t>
  </si>
  <si>
    <t>A) EN LA COMUNIDAD</t>
  </si>
  <si>
    <t>B) EN EL MUNICIPIO</t>
  </si>
  <si>
    <t>C) EN OTRO MUNICIPIO</t>
  </si>
  <si>
    <t>CRITERIO LOGICO DE CATEGORIZACIÓN</t>
  </si>
  <si>
    <t>RESIDENCIA vive cerca a la zona de producción</t>
  </si>
  <si>
    <t>Ingreso Economico Principal</t>
  </si>
  <si>
    <t>Trabaja con mano de obra familiar</t>
  </si>
  <si>
    <t>Superficie Total (ha)</t>
  </si>
  <si>
    <t>Resultado</t>
  </si>
  <si>
    <t>Ponderado</t>
  </si>
  <si>
    <t>Categorización</t>
  </si>
  <si>
    <t>Valles Cerrados, hasta una superficie máxima de la propiedad de 8 Ha.
Altiplano Norte, hasta una superficie máxima de la propiedad de 10 Ha.
Subtropical Yungas, hasta una superficie máxima de la propiedad de 10 Ha.
Valles Abiertos, hasta una superficie máxima de la propiedad de 12 Ha.
Altiplano Central, hasta una superficie máxima de la propiedad de 15 Ha.
Valle Cabecera, hasta una superficie máxima de la propiedad de 20 Ha. 
Altiplano Sur, hasta una superficie máxima de la propiedad de 35 Ha.
Tropical (amazonia), hasta una superficie máxima de la propiedad de 40 Ha.
Subtropical Santa Cruz, hasta una superficie máxima de la propiedad de 50 Ha.
Subtropical Chaco Hasta una superficie máxima de la propiedad de 60 Ha.</t>
  </si>
  <si>
    <t>NO</t>
  </si>
  <si>
    <t>SI</t>
  </si>
  <si>
    <t>No Agropecuario</t>
  </si>
  <si>
    <t>1,2,3,6,7,9,10,12</t>
  </si>
  <si>
    <t>PRODUCTOR FAMILIAR</t>
  </si>
  <si>
    <t>4,5,8,11</t>
  </si>
  <si>
    <t>PRODUCTOR FAMILIAR OECOM</t>
  </si>
  <si>
    <t xml:space="preserve">PRODUCTOR FAMILIAR OECA </t>
  </si>
  <si>
    <t>PRODUCTOR FAMILIAR OECA/OECOM</t>
  </si>
  <si>
    <t xml:space="preserve">              </t>
  </si>
  <si>
    <t>Rendimiento de la produccion obtenida (kilos)</t>
  </si>
  <si>
    <t>ASAI</t>
  </si>
  <si>
    <t>Tiene seguro agrario?</t>
  </si>
  <si>
    <t>CARNE CAPRINO</t>
  </si>
  <si>
    <t>Mercado Interno 
(Municipio y ciudad)</t>
  </si>
  <si>
    <t>(Ha)</t>
  </si>
  <si>
    <t xml:space="preserve">MINISTERIO DE DESARROLLO PRODUCTIVO, RURAL Y AGUA </t>
  </si>
  <si>
    <t>3.Ambos</t>
  </si>
  <si>
    <t>Campaña de Siembra
1.Verano            
2.Invierno
3.Ambos</t>
  </si>
  <si>
    <t>Usted recibio apoyo de algún programa o proyecto del MDPRyA</t>
  </si>
  <si>
    <t>MINISTERIO DE DESARROLLO PRODUCTIVO, RURAL Y 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</si>
</sst>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
  </numFmts>
  <fonts count="23">
    <font>
      <sz val="11"/>
      <color theme="1"/>
      <name val="Calibri"/>
      <family val="2"/>
      <scheme val="minor"/>
    </font>
    <font>
      <sz val="11"/>
      <color rgb="FF006100"/>
      <name val="Calibri"/>
      <family val="2"/>
      <scheme val="minor"/>
    </font>
    <font>
      <b/>
      <sz val="11"/>
      <color rgb="FFFA7D00"/>
      <name val="Calibri"/>
      <family val="2"/>
      <scheme val="minor"/>
    </font>
    <font>
      <sz val="11"/>
      <color theme="0"/>
      <name val="Calibri"/>
      <family val="2"/>
      <scheme val="minor"/>
    </font>
    <font>
      <sz val="18"/>
      <color theme="1"/>
      <name val="Calibri"/>
      <family val="2"/>
      <scheme val="minor"/>
    </font>
    <font>
      <b/>
      <sz val="14"/>
      <color theme="1"/>
      <name val="Calibri"/>
      <family val="2"/>
      <scheme val="minor"/>
    </font>
    <font>
      <sz val="11"/>
      <color theme="1"/>
      <name val="Arial"/>
      <family val="2"/>
    </font>
    <font>
      <sz val="11"/>
      <name val="Calibri"/>
      <family val="2"/>
      <scheme val="minor"/>
    </font>
    <font>
      <sz val="14"/>
      <name val="Calibri"/>
      <family val="2"/>
      <scheme val="minor"/>
    </font>
    <font>
      <sz val="12"/>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2"/>
      <color theme="0"/>
      <name val="Calibri"/>
      <family val="2"/>
      <scheme val="minor"/>
    </font>
    <font>
      <sz val="12"/>
      <color rgb="FF000000"/>
      <name val="Calibri"/>
      <family val="2"/>
      <scheme val="minor"/>
    </font>
    <font>
      <b/>
      <sz val="11"/>
      <name val="Calibri"/>
      <family val="2"/>
      <scheme val="minor"/>
    </font>
    <font>
      <sz val="11"/>
      <color rgb="FF000000"/>
      <name val="Calibri"/>
      <family val="2"/>
      <scheme val="minor"/>
    </font>
    <font>
      <sz val="12"/>
      <color theme="1"/>
      <name val="Arial"/>
      <family val="2"/>
    </font>
    <font>
      <sz val="11"/>
      <color rgb="FFFF0000"/>
      <name val="Calibri"/>
      <family val="2"/>
      <scheme val="minor"/>
    </font>
    <font>
      <b/>
      <sz val="10"/>
      <color theme="1"/>
      <name val="Arial"/>
      <family val="2"/>
    </font>
    <font>
      <sz val="10"/>
      <color theme="1"/>
      <name val="Arial"/>
      <family val="2"/>
    </font>
    <font>
      <sz val="11"/>
      <color rgb="FF006100"/>
      <name val="Calibri"/>
      <charset val="134"/>
    </font>
    <font>
      <sz val="11"/>
      <color rgb="FF000000"/>
      <name val="Calibri"/>
      <charset val="134"/>
    </font>
  </fonts>
  <fills count="19">
    <fill>
      <patternFill patternType="none"/>
    </fill>
    <fill>
      <patternFill patternType="gray125"/>
    </fill>
    <fill>
      <patternFill patternType="solid">
        <fgColor rgb="FFF2F2F2"/>
      </patternFill>
    </fill>
    <fill>
      <patternFill patternType="solid">
        <fgColor theme="6"/>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249977111117893"/>
        <bgColor indexed="64"/>
      </patternFill>
    </fill>
    <fill>
      <patternFill patternType="solid">
        <fgColor rgb="FF92D050"/>
        <bgColor indexed="64"/>
      </patternFill>
    </fill>
    <fill>
      <patternFill patternType="solid">
        <fgColor rgb="FFFFFF00"/>
        <bgColor indexed="64"/>
      </patternFill>
    </fill>
  </fills>
  <borders count="43">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theme="0"/>
      </top>
      <bottom style="thin">
        <color theme="0"/>
      </bottom>
      <diagonal/>
    </border>
    <border>
      <left/>
      <right/>
      <top style="thin">
        <color theme="0"/>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medium">
        <color indexed="64"/>
      </left>
      <right/>
      <top style="thin">
        <color indexed="64"/>
      </top>
      <bottom/>
      <diagonal/>
    </border>
    <border>
      <left/>
      <right style="thin">
        <color rgb="FF7F7F7F"/>
      </right>
      <top style="thin">
        <color indexed="64"/>
      </top>
      <bottom/>
      <diagonal/>
    </border>
    <border>
      <left style="thin">
        <color rgb="FF7F7F7F"/>
      </left>
      <right/>
      <top style="thin">
        <color indexed="64"/>
      </top>
      <bottom/>
      <diagonal/>
    </border>
    <border>
      <left/>
      <right style="medium">
        <color indexed="64"/>
      </right>
      <top style="thin">
        <color indexed="64"/>
      </top>
      <bottom/>
      <diagonal/>
    </border>
    <border>
      <left/>
      <right style="thin">
        <color rgb="FF7F7F7F"/>
      </right>
      <top/>
      <bottom/>
      <diagonal/>
    </border>
    <border>
      <left style="thin">
        <color rgb="FF7F7F7F"/>
      </left>
      <right/>
      <top/>
      <bottom/>
      <diagonal/>
    </border>
    <border>
      <left/>
      <right style="thin">
        <color rgb="FF7F7F7F"/>
      </right>
      <top/>
      <bottom style="thin">
        <color indexed="64"/>
      </bottom>
      <diagonal/>
    </border>
    <border>
      <left style="thin">
        <color indexed="64"/>
      </left>
      <right style="thin">
        <color indexed="64"/>
      </right>
      <top/>
      <bottom/>
      <diagonal/>
    </border>
  </borders>
  <cellStyleXfs count="8">
    <xf numFmtId="0" fontId="0" fillId="0" borderId="0"/>
    <xf numFmtId="0" fontId="2" fillId="2" borderId="1" applyNumberFormat="0" applyFont="0" applyAlignment="0" applyProtection="0"/>
    <xf numFmtId="0" fontId="3" fillId="3" borderId="0" applyNumberFormat="0" applyBorder="0" applyAlignment="0" applyProtection="0"/>
    <xf numFmtId="0" fontId="6" fillId="4" borderId="2" applyBorder="0" applyAlignment="0"/>
    <xf numFmtId="0" fontId="10" fillId="0" borderId="0" applyBorder="0"/>
    <xf numFmtId="0" fontId="10" fillId="0" borderId="0"/>
    <xf numFmtId="0" fontId="10" fillId="0" borderId="0"/>
    <xf numFmtId="0" fontId="10" fillId="0" borderId="0" applyBorder="0"/>
  </cellStyleXfs>
  <cellXfs count="198">
    <xf numFmtId="0" fontId="0" fillId="0" borderId="0" xfId="0"/>
    <xf numFmtId="0" fontId="10" fillId="0" borderId="0" xfId="4"/>
    <xf numFmtId="49" fontId="10" fillId="0" borderId="0" xfId="4" applyNumberFormat="1"/>
    <xf numFmtId="0" fontId="10" fillId="0" borderId="0" xfId="4" applyAlignment="1">
      <alignment vertical="center" wrapText="1"/>
    </xf>
    <xf numFmtId="0" fontId="12" fillId="0" borderId="0" xfId="4" applyFont="1"/>
    <xf numFmtId="0" fontId="13" fillId="0" borderId="0" xfId="4" applyFont="1" applyAlignment="1">
      <alignment vertical="center"/>
    </xf>
    <xf numFmtId="0" fontId="12" fillId="0" borderId="0" xfId="4" applyFont="1" applyAlignment="1">
      <alignment vertical="center"/>
    </xf>
    <xf numFmtId="0" fontId="14" fillId="0" borderId="0" xfId="4" applyFont="1" applyAlignment="1">
      <alignment vertical="center"/>
    </xf>
    <xf numFmtId="0" fontId="11" fillId="0" borderId="0" xfId="4" applyFont="1" applyAlignment="1">
      <alignment horizontal="center"/>
    </xf>
    <xf numFmtId="0" fontId="12" fillId="0" borderId="11" xfId="4" applyFont="1" applyBorder="1"/>
    <xf numFmtId="0" fontId="12" fillId="12" borderId="31" xfId="4" applyFont="1" applyFill="1" applyBorder="1"/>
    <xf numFmtId="0" fontId="12" fillId="0" borderId="10" xfId="4" applyFont="1" applyBorder="1"/>
    <xf numFmtId="0" fontId="12" fillId="13" borderId="32" xfId="4" applyFont="1" applyFill="1" applyBorder="1"/>
    <xf numFmtId="0" fontId="12" fillId="0" borderId="30" xfId="4" applyFont="1" applyBorder="1"/>
    <xf numFmtId="0" fontId="15" fillId="14" borderId="14" xfId="4" applyFont="1" applyFill="1" applyBorder="1"/>
    <xf numFmtId="0" fontId="10" fillId="0" borderId="12" xfId="4" applyBorder="1"/>
    <xf numFmtId="0" fontId="10" fillId="0" borderId="0" xfId="4" applyBorder="1"/>
    <xf numFmtId="0" fontId="10" fillId="0" borderId="29" xfId="4" applyBorder="1"/>
    <xf numFmtId="0" fontId="16" fillId="0" borderId="0" xfId="0" applyFont="1" applyAlignment="1">
      <alignment vertical="center"/>
    </xf>
    <xf numFmtId="0" fontId="17" fillId="0" borderId="0" xfId="0" applyFont="1" applyAlignment="1">
      <alignment vertical="center"/>
    </xf>
    <xf numFmtId="0" fontId="0" fillId="0" borderId="0" xfId="4" applyFont="1"/>
    <xf numFmtId="0" fontId="10" fillId="0" borderId="0" xfId="7"/>
    <xf numFmtId="0" fontId="11" fillId="10" borderId="10" xfId="7" applyFont="1" applyFill="1" applyBorder="1" applyAlignment="1">
      <alignment horizontal="center" vertical="center"/>
    </xf>
    <xf numFmtId="0" fontId="19" fillId="10" borderId="10" xfId="7" applyFont="1" applyFill="1" applyBorder="1" applyAlignment="1">
      <alignment horizontal="center" vertical="center" wrapText="1"/>
    </xf>
    <xf numFmtId="0" fontId="11" fillId="10" borderId="10" xfId="7" applyFont="1" applyFill="1" applyBorder="1" applyAlignment="1">
      <alignment horizontal="center" vertical="center" wrapText="1"/>
    </xf>
    <xf numFmtId="0" fontId="11" fillId="9" borderId="10" xfId="7" applyFont="1" applyFill="1" applyBorder="1" applyAlignment="1">
      <alignment horizontal="center" vertical="center"/>
    </xf>
    <xf numFmtId="0" fontId="20" fillId="17" borderId="10" xfId="7" applyFont="1" applyFill="1" applyBorder="1" applyAlignment="1">
      <alignment horizontal="center" vertical="center" wrapText="1"/>
    </xf>
    <xf numFmtId="0" fontId="10" fillId="17" borderId="10" xfId="7" applyFill="1" applyBorder="1" applyAlignment="1">
      <alignment horizontal="center" vertical="center" wrapText="1"/>
    </xf>
    <xf numFmtId="0" fontId="10" fillId="17" borderId="10" xfId="7" applyFill="1" applyBorder="1" applyAlignment="1">
      <alignment vertical="center"/>
    </xf>
    <xf numFmtId="0" fontId="10" fillId="0" borderId="10" xfId="7" applyBorder="1"/>
    <xf numFmtId="0" fontId="10" fillId="0" borderId="10" xfId="7" applyBorder="1" applyAlignment="1">
      <alignment horizontal="center" vertical="center"/>
    </xf>
    <xf numFmtId="0" fontId="12" fillId="0" borderId="10" xfId="7" applyFont="1" applyBorder="1" applyAlignment="1">
      <alignment horizontal="center" vertical="center"/>
    </xf>
    <xf numFmtId="0" fontId="10" fillId="0" borderId="10" xfId="7" applyBorder="1" applyAlignment="1">
      <alignment vertical="center"/>
    </xf>
    <xf numFmtId="0" fontId="12" fillId="4" borderId="10" xfId="7" applyFont="1" applyFill="1" applyBorder="1" applyAlignment="1">
      <alignment horizontal="center" vertical="center"/>
    </xf>
    <xf numFmtId="0" fontId="12" fillId="0" borderId="0" xfId="7" applyFont="1" applyAlignment="1">
      <alignment horizontal="center" vertical="center"/>
    </xf>
    <xf numFmtId="0" fontId="10" fillId="0" borderId="0" xfId="7" applyAlignment="1">
      <alignment horizontal="center" vertical="center"/>
    </xf>
    <xf numFmtId="0" fontId="10" fillId="18" borderId="0" xfId="7" applyFill="1" applyAlignment="1">
      <alignment vertical="center"/>
    </xf>
    <xf numFmtId="0" fontId="10" fillId="18" borderId="0" xfId="7" applyFill="1"/>
    <xf numFmtId="0" fontId="10" fillId="18" borderId="0" xfId="7" applyFill="1" applyAlignment="1">
      <alignment horizontal="right"/>
    </xf>
    <xf numFmtId="0" fontId="18" fillId="0" borderId="0" xfId="7" applyFont="1" applyAlignment="1">
      <alignment vertical="center"/>
    </xf>
    <xf numFmtId="0" fontId="12" fillId="0" borderId="42" xfId="7" applyFont="1" applyBorder="1" applyAlignment="1">
      <alignment horizontal="center" vertical="center"/>
    </xf>
    <xf numFmtId="0" fontId="0" fillId="0" borderId="0" xfId="0" applyProtection="1">
      <protection locked="0"/>
    </xf>
    <xf numFmtId="0" fontId="2" fillId="2" borderId="1" xfId="1" applyProtection="1">
      <protection locked="0"/>
    </xf>
    <xf numFmtId="0" fontId="1" fillId="2" borderId="1" xfId="1" applyFont="1" applyProtection="1">
      <protection locked="0"/>
    </xf>
    <xf numFmtId="0" fontId="0" fillId="0" borderId="0" xfId="0" applyProtection="1">
      <protection hidden="1"/>
    </xf>
    <xf numFmtId="0" fontId="0" fillId="4" borderId="2" xfId="3" applyFont="1" applyBorder="1" applyAlignment="1" applyProtection="1">
      <protection hidden="1"/>
    </xf>
    <xf numFmtId="0" fontId="0" fillId="4" borderId="3" xfId="3" applyFont="1" applyBorder="1" applyAlignment="1" applyProtection="1">
      <protection hidden="1"/>
    </xf>
    <xf numFmtId="0" fontId="0" fillId="4" borderId="3" xfId="0" applyFill="1" applyBorder="1" applyProtection="1">
      <protection hidden="1"/>
    </xf>
    <xf numFmtId="0" fontId="5" fillId="4" borderId="3" xfId="3" applyFont="1" applyBorder="1" applyAlignment="1" applyProtection="1">
      <protection hidden="1"/>
    </xf>
    <xf numFmtId="0" fontId="0" fillId="4" borderId="4" xfId="0" applyFill="1" applyBorder="1" applyProtection="1">
      <protection hidden="1"/>
    </xf>
    <xf numFmtId="0" fontId="0" fillId="4" borderId="5" xfId="3" applyFont="1" applyBorder="1" applyAlignment="1" applyProtection="1">
      <protection hidden="1"/>
    </xf>
    <xf numFmtId="0" fontId="0" fillId="4" borderId="0" xfId="3" applyFont="1" applyBorder="1" applyAlignment="1" applyProtection="1">
      <protection hidden="1"/>
    </xf>
    <xf numFmtId="0" fontId="0" fillId="4" borderId="0" xfId="0" applyFill="1" applyProtection="1">
      <protection hidden="1"/>
    </xf>
    <xf numFmtId="0" fontId="0" fillId="4" borderId="0" xfId="3" applyFont="1" applyBorder="1" applyAlignment="1" applyProtection="1">
      <alignment vertical="top"/>
      <protection hidden="1"/>
    </xf>
    <xf numFmtId="0" fontId="0" fillId="4" borderId="0" xfId="3" applyFont="1" applyBorder="1" applyProtection="1">
      <protection hidden="1"/>
    </xf>
    <xf numFmtId="0" fontId="4" fillId="4" borderId="0" xfId="3" applyFont="1" applyBorder="1" applyAlignment="1" applyProtection="1">
      <alignment horizontal="center" vertical="center"/>
      <protection hidden="1"/>
    </xf>
    <xf numFmtId="0" fontId="0" fillId="4" borderId="6" xfId="0" applyFill="1" applyBorder="1" applyProtection="1">
      <protection hidden="1"/>
    </xf>
    <xf numFmtId="0" fontId="0" fillId="4" borderId="7" xfId="3" applyFont="1" applyBorder="1" applyAlignment="1" applyProtection="1">
      <protection hidden="1"/>
    </xf>
    <xf numFmtId="0" fontId="0" fillId="4" borderId="8" xfId="3" applyFont="1" applyBorder="1" applyAlignment="1" applyProtection="1">
      <protection hidden="1"/>
    </xf>
    <xf numFmtId="0" fontId="0" fillId="4" borderId="8" xfId="0" applyFill="1" applyBorder="1" applyProtection="1">
      <protection hidden="1"/>
    </xf>
    <xf numFmtId="0" fontId="0" fillId="4" borderId="8" xfId="3" applyFont="1" applyBorder="1" applyAlignment="1" applyProtection="1">
      <alignment vertical="top"/>
      <protection hidden="1"/>
    </xf>
    <xf numFmtId="0" fontId="0" fillId="4" borderId="8" xfId="3" applyFont="1" applyBorder="1" applyProtection="1">
      <protection hidden="1"/>
    </xf>
    <xf numFmtId="0" fontId="0" fillId="4" borderId="9" xfId="0" applyFill="1" applyBorder="1" applyProtection="1">
      <protection hidden="1"/>
    </xf>
    <xf numFmtId="0" fontId="0" fillId="5" borderId="15" xfId="0" applyFill="1" applyBorder="1" applyProtection="1">
      <protection hidden="1"/>
    </xf>
    <xf numFmtId="0" fontId="0" fillId="5" borderId="16" xfId="0" applyFill="1" applyBorder="1" applyProtection="1">
      <protection hidden="1"/>
    </xf>
    <xf numFmtId="0" fontId="0" fillId="5" borderId="17" xfId="0" applyFill="1" applyBorder="1" applyProtection="1">
      <protection hidden="1"/>
    </xf>
    <xf numFmtId="0" fontId="0" fillId="6" borderId="18" xfId="0" applyFill="1" applyBorder="1" applyAlignment="1" applyProtection="1">
      <alignment horizontal="left" indent="2"/>
      <protection hidden="1"/>
    </xf>
    <xf numFmtId="0" fontId="0" fillId="6" borderId="12" xfId="0" applyFill="1" applyBorder="1" applyProtection="1">
      <protection hidden="1"/>
    </xf>
    <xf numFmtId="0" fontId="0" fillId="6" borderId="19" xfId="0" applyFill="1" applyBorder="1" applyProtection="1">
      <protection hidden="1"/>
    </xf>
    <xf numFmtId="0" fontId="3" fillId="3" borderId="11" xfId="2" applyBorder="1" applyProtection="1">
      <protection hidden="1"/>
    </xf>
    <xf numFmtId="0" fontId="3" fillId="3" borderId="12" xfId="2" applyBorder="1" applyProtection="1">
      <protection hidden="1"/>
    </xf>
    <xf numFmtId="0" fontId="0" fillId="7" borderId="15" xfId="0" applyFill="1" applyBorder="1" applyProtection="1">
      <protection hidden="1"/>
    </xf>
    <xf numFmtId="0" fontId="0" fillId="7" borderId="16" xfId="0" applyFill="1" applyBorder="1" applyProtection="1">
      <protection hidden="1"/>
    </xf>
    <xf numFmtId="0" fontId="0" fillId="7" borderId="17" xfId="0" applyFill="1" applyBorder="1" applyProtection="1">
      <protection hidden="1"/>
    </xf>
    <xf numFmtId="0" fontId="0" fillId="10" borderId="15" xfId="0" applyFill="1" applyBorder="1" applyProtection="1">
      <protection hidden="1"/>
    </xf>
    <xf numFmtId="0" fontId="0" fillId="10" borderId="16" xfId="0" applyFill="1" applyBorder="1" applyProtection="1">
      <protection hidden="1"/>
    </xf>
    <xf numFmtId="0" fontId="0" fillId="10" borderId="17" xfId="0" applyFill="1" applyBorder="1" applyProtection="1">
      <protection hidden="1"/>
    </xf>
    <xf numFmtId="0" fontId="0" fillId="4" borderId="5" xfId="0" applyFill="1" applyBorder="1" applyProtection="1">
      <protection hidden="1"/>
    </xf>
    <xf numFmtId="0" fontId="0" fillId="4" borderId="21" xfId="0" applyFill="1" applyBorder="1" applyProtection="1">
      <protection hidden="1"/>
    </xf>
    <xf numFmtId="0" fontId="0" fillId="4" borderId="23" xfId="0" applyFill="1" applyBorder="1" applyProtection="1">
      <protection hidden="1"/>
    </xf>
    <xf numFmtId="0" fontId="0" fillId="9" borderId="15" xfId="0" applyFill="1" applyBorder="1" applyProtection="1">
      <protection hidden="1"/>
    </xf>
    <xf numFmtId="0" fontId="0" fillId="9" borderId="16" xfId="0" applyFill="1" applyBorder="1" applyProtection="1">
      <protection hidden="1"/>
    </xf>
    <xf numFmtId="0" fontId="0" fillId="9" borderId="17" xfId="0" applyFill="1" applyBorder="1" applyProtection="1">
      <protection hidden="1"/>
    </xf>
    <xf numFmtId="0" fontId="3" fillId="3" borderId="15" xfId="2" applyBorder="1" applyProtection="1">
      <protection hidden="1"/>
    </xf>
    <xf numFmtId="0" fontId="3" fillId="3" borderId="16" xfId="2" applyBorder="1" applyProtection="1">
      <protection hidden="1"/>
    </xf>
    <xf numFmtId="0" fontId="3" fillId="3" borderId="17" xfId="2" applyBorder="1" applyProtection="1">
      <protection hidden="1"/>
    </xf>
    <xf numFmtId="0" fontId="0" fillId="4" borderId="2" xfId="0" applyFill="1" applyBorder="1" applyProtection="1">
      <protection hidden="1"/>
    </xf>
    <xf numFmtId="0" fontId="0" fillId="4" borderId="7" xfId="0" applyFill="1" applyBorder="1" applyProtection="1">
      <protection hidden="1"/>
    </xf>
    <xf numFmtId="0" fontId="0" fillId="2" borderId="1" xfId="1" applyFont="1" applyProtection="1">
      <protection locked="0"/>
    </xf>
    <xf numFmtId="0" fontId="0" fillId="6" borderId="5" xfId="0" applyFill="1" applyBorder="1" applyAlignment="1" applyProtection="1">
      <alignment horizontal="left" indent="2"/>
      <protection hidden="1"/>
    </xf>
    <xf numFmtId="0" fontId="0" fillId="6" borderId="0" xfId="0" applyFill="1" applyProtection="1">
      <protection hidden="1"/>
    </xf>
    <xf numFmtId="0" fontId="0" fillId="6" borderId="6" xfId="0" applyFill="1" applyBorder="1" applyProtection="1">
      <protection hidden="1"/>
    </xf>
    <xf numFmtId="0" fontId="0" fillId="2" borderId="26" xfId="1" applyFont="1" applyBorder="1" applyProtection="1">
      <protection hidden="1"/>
    </xf>
    <xf numFmtId="0" fontId="0" fillId="15" borderId="2" xfId="0" applyFill="1" applyBorder="1" applyProtection="1">
      <protection hidden="1"/>
    </xf>
    <xf numFmtId="0" fontId="0" fillId="15" borderId="3" xfId="0" applyFill="1" applyBorder="1" applyProtection="1">
      <protection hidden="1"/>
    </xf>
    <xf numFmtId="0" fontId="0" fillId="15" borderId="4" xfId="0" applyFill="1" applyBorder="1" applyProtection="1">
      <protection hidden="1"/>
    </xf>
    <xf numFmtId="0" fontId="0" fillId="2" borderId="10" xfId="1" applyFont="1" applyBorder="1" applyProtection="1">
      <protection hidden="1"/>
    </xf>
    <xf numFmtId="0" fontId="7" fillId="2" borderId="10" xfId="1" applyFont="1" applyBorder="1" applyAlignment="1" applyProtection="1">
      <alignment wrapText="1"/>
      <protection hidden="1"/>
    </xf>
    <xf numFmtId="0" fontId="0" fillId="2" borderId="1" xfId="1" applyFont="1" applyProtection="1">
      <protection hidden="1"/>
    </xf>
    <xf numFmtId="0" fontId="0" fillId="9" borderId="2" xfId="0" applyFill="1" applyBorder="1" applyProtection="1">
      <protection hidden="1"/>
    </xf>
    <xf numFmtId="0" fontId="0" fillId="9" borderId="3" xfId="0" applyFill="1" applyBorder="1" applyProtection="1">
      <protection hidden="1"/>
    </xf>
    <xf numFmtId="0" fontId="0" fillId="9" borderId="4" xfId="0" applyFill="1" applyBorder="1" applyProtection="1">
      <protection hidden="1"/>
    </xf>
    <xf numFmtId="0" fontId="0" fillId="10" borderId="2" xfId="0" applyFill="1" applyBorder="1" applyProtection="1">
      <protection hidden="1"/>
    </xf>
    <xf numFmtId="0" fontId="0" fillId="10" borderId="3" xfId="0" applyFill="1" applyBorder="1" applyProtection="1">
      <protection hidden="1"/>
    </xf>
    <xf numFmtId="0" fontId="0" fillId="10" borderId="4" xfId="0" applyFill="1" applyBorder="1" applyProtection="1">
      <protection hidden="1"/>
    </xf>
    <xf numFmtId="0" fontId="0" fillId="5" borderId="2" xfId="0" applyFill="1" applyBorder="1" applyProtection="1">
      <protection hidden="1"/>
    </xf>
    <xf numFmtId="0" fontId="0" fillId="5" borderId="3" xfId="0" applyFill="1" applyBorder="1" applyProtection="1">
      <protection hidden="1"/>
    </xf>
    <xf numFmtId="0" fontId="0" fillId="5" borderId="4" xfId="0" applyFill="1" applyBorder="1" applyProtection="1">
      <protection hidden="1"/>
    </xf>
    <xf numFmtId="0" fontId="0" fillId="4" borderId="0" xfId="0" applyFill="1" applyAlignment="1" applyProtection="1">
      <alignment horizontal="right"/>
      <protection hidden="1"/>
    </xf>
    <xf numFmtId="0" fontId="14" fillId="0" borderId="0" xfId="0" applyFont="1" applyAlignment="1">
      <alignment vertical="center"/>
    </xf>
    <xf numFmtId="0" fontId="1" fillId="2" borderId="1" xfId="1" applyFont="1" applyAlignment="1" applyProtection="1">
      <alignment horizontal="center"/>
      <protection locked="0"/>
    </xf>
    <xf numFmtId="0" fontId="0" fillId="4" borderId="20" xfId="0" applyFill="1" applyBorder="1" applyAlignment="1" applyProtection="1">
      <alignment horizontal="right"/>
      <protection hidden="1"/>
    </xf>
    <xf numFmtId="0" fontId="0" fillId="4" borderId="0" xfId="0" applyFill="1" applyAlignment="1" applyProtection="1">
      <alignment horizontal="right"/>
      <protection hidden="1"/>
    </xf>
    <xf numFmtId="0" fontId="0" fillId="4" borderId="39" xfId="0" applyFill="1" applyBorder="1" applyAlignment="1" applyProtection="1">
      <alignment horizontal="right"/>
      <protection hidden="1"/>
    </xf>
    <xf numFmtId="0" fontId="0" fillId="4" borderId="10" xfId="0" applyFill="1" applyBorder="1" applyAlignment="1" applyProtection="1">
      <alignment horizontal="right"/>
      <protection hidden="1"/>
    </xf>
    <xf numFmtId="0" fontId="0" fillId="4" borderId="10" xfId="0" applyFill="1" applyBorder="1" applyAlignment="1" applyProtection="1">
      <alignment horizontal="center"/>
      <protection hidden="1"/>
    </xf>
    <xf numFmtId="0" fontId="0" fillId="4" borderId="40" xfId="0" applyFill="1" applyBorder="1" applyAlignment="1" applyProtection="1">
      <alignment horizontal="right"/>
      <protection hidden="1"/>
    </xf>
    <xf numFmtId="0" fontId="0" fillId="4" borderId="40" xfId="0" applyFill="1" applyBorder="1" applyAlignment="1" applyProtection="1">
      <alignment horizontal="center"/>
      <protection hidden="1"/>
    </xf>
    <xf numFmtId="0" fontId="0" fillId="4" borderId="6" xfId="0" applyFill="1" applyBorder="1" applyAlignment="1" applyProtection="1">
      <alignment horizontal="center"/>
      <protection hidden="1"/>
    </xf>
    <xf numFmtId="0" fontId="0" fillId="4" borderId="5" xfId="0" applyFill="1" applyBorder="1" applyAlignment="1" applyProtection="1">
      <alignment horizontal="right"/>
      <protection hidden="1"/>
    </xf>
    <xf numFmtId="0" fontId="0" fillId="4" borderId="5" xfId="0" applyFill="1" applyBorder="1" applyAlignment="1" applyProtection="1">
      <alignment horizontal="center"/>
      <protection hidden="1"/>
    </xf>
    <xf numFmtId="0" fontId="0" fillId="4" borderId="0" xfId="0" applyFill="1" applyAlignment="1" applyProtection="1">
      <alignment horizontal="center"/>
      <protection hidden="1"/>
    </xf>
    <xf numFmtId="0" fontId="0" fillId="4" borderId="22" xfId="0" applyFill="1" applyBorder="1" applyAlignment="1" applyProtection="1">
      <alignment horizontal="right"/>
      <protection hidden="1"/>
    </xf>
    <xf numFmtId="0" fontId="0" fillId="4" borderId="14" xfId="0" applyFill="1" applyBorder="1" applyAlignment="1" applyProtection="1">
      <alignment horizontal="right"/>
      <protection hidden="1"/>
    </xf>
    <xf numFmtId="0" fontId="0" fillId="4" borderId="41" xfId="0" applyFill="1" applyBorder="1" applyAlignment="1" applyProtection="1">
      <alignment horizontal="right"/>
      <protection hidden="1"/>
    </xf>
    <xf numFmtId="0" fontId="0" fillId="4" borderId="30" xfId="0" applyFill="1" applyBorder="1" applyAlignment="1" applyProtection="1">
      <alignment horizontal="center"/>
      <protection hidden="1"/>
    </xf>
    <xf numFmtId="0" fontId="0" fillId="4" borderId="29" xfId="0" applyFill="1" applyBorder="1" applyAlignment="1" applyProtection="1">
      <alignment horizontal="center"/>
      <protection hidden="1"/>
    </xf>
    <xf numFmtId="0" fontId="0" fillId="4" borderId="28" xfId="0" applyFill="1" applyBorder="1" applyAlignment="1" applyProtection="1">
      <alignment horizontal="center"/>
      <protection hidden="1"/>
    </xf>
    <xf numFmtId="0" fontId="2" fillId="2" borderId="1" xfId="1" applyAlignment="1" applyProtection="1">
      <alignment horizontal="center"/>
      <protection locked="0"/>
    </xf>
    <xf numFmtId="164" fontId="21" fillId="2" borderId="1" xfId="1" applyNumberFormat="1" applyFont="1" applyAlignment="1" applyProtection="1">
      <alignment horizontal="center"/>
      <protection locked="0"/>
    </xf>
    <xf numFmtId="0" fontId="0" fillId="4" borderId="37" xfId="0" applyFill="1" applyBorder="1" applyAlignment="1" applyProtection="1">
      <alignment horizontal="center"/>
      <protection hidden="1"/>
    </xf>
    <xf numFmtId="0" fontId="0" fillId="4" borderId="38" xfId="0" applyFill="1" applyBorder="1" applyAlignment="1" applyProtection="1">
      <alignment horizontal="center"/>
      <protection hidden="1"/>
    </xf>
    <xf numFmtId="0" fontId="0" fillId="0" borderId="5" xfId="0" applyBorder="1" applyAlignment="1" applyProtection="1">
      <alignment horizontal="center"/>
      <protection hidden="1"/>
    </xf>
    <xf numFmtId="0" fontId="1" fillId="2" borderId="1" xfId="1" applyFont="1" applyAlignment="1" applyProtection="1">
      <alignment horizontal="center"/>
      <protection hidden="1"/>
    </xf>
    <xf numFmtId="0" fontId="0" fillId="4" borderId="21" xfId="0" applyFill="1" applyBorder="1" applyAlignment="1" applyProtection="1">
      <alignment horizontal="right"/>
      <protection hidden="1"/>
    </xf>
    <xf numFmtId="0" fontId="0" fillId="11" borderId="10" xfId="0" applyFill="1" applyBorder="1" applyAlignment="1" applyProtection="1">
      <alignment horizontal="center" vertical="center"/>
      <protection hidden="1"/>
    </xf>
    <xf numFmtId="0" fontId="0" fillId="11" borderId="10" xfId="0" applyFill="1" applyBorder="1" applyAlignment="1" applyProtection="1">
      <alignment horizontal="center"/>
      <protection hidden="1"/>
    </xf>
    <xf numFmtId="0" fontId="0" fillId="11" borderId="10" xfId="0" applyFill="1" applyBorder="1" applyAlignment="1" applyProtection="1">
      <alignment horizontal="center" wrapText="1"/>
      <protection hidden="1"/>
    </xf>
    <xf numFmtId="0" fontId="0" fillId="11" borderId="11" xfId="0" applyFill="1" applyBorder="1" applyAlignment="1" applyProtection="1">
      <alignment horizontal="left"/>
      <protection hidden="1"/>
    </xf>
    <xf numFmtId="0" fontId="0" fillId="11" borderId="12" xfId="0" applyFill="1" applyBorder="1" applyAlignment="1" applyProtection="1">
      <alignment horizontal="left"/>
      <protection hidden="1"/>
    </xf>
    <xf numFmtId="0" fontId="0" fillId="11" borderId="13" xfId="0" applyFill="1" applyBorder="1" applyAlignment="1" applyProtection="1">
      <alignment horizontal="left"/>
      <protection hidden="1"/>
    </xf>
    <xf numFmtId="0" fontId="0" fillId="4" borderId="0" xfId="3" applyFont="1" applyBorder="1" applyAlignment="1" applyProtection="1">
      <alignment horizontal="center" vertical="top"/>
      <protection hidden="1"/>
    </xf>
    <xf numFmtId="0" fontId="0" fillId="4" borderId="35" xfId="0" applyFill="1" applyBorder="1" applyAlignment="1" applyProtection="1">
      <alignment horizontal="right"/>
      <protection hidden="1"/>
    </xf>
    <xf numFmtId="0" fontId="0" fillId="4" borderId="29" xfId="0" applyFill="1" applyBorder="1" applyAlignment="1" applyProtection="1">
      <alignment horizontal="right"/>
      <protection hidden="1"/>
    </xf>
    <xf numFmtId="0" fontId="0" fillId="4" borderId="36" xfId="0" applyFill="1" applyBorder="1" applyAlignment="1" applyProtection="1">
      <alignment horizontal="right"/>
      <protection hidden="1"/>
    </xf>
    <xf numFmtId="0" fontId="5" fillId="4" borderId="3" xfId="3" applyFont="1" applyBorder="1" applyAlignment="1" applyProtection="1">
      <alignment horizontal="center"/>
      <protection hidden="1"/>
    </xf>
    <xf numFmtId="0" fontId="0" fillId="4" borderId="8" xfId="3" applyFont="1" applyBorder="1" applyAlignment="1" applyProtection="1">
      <alignment horizontal="center" vertical="top"/>
      <protection hidden="1"/>
    </xf>
    <xf numFmtId="0" fontId="0" fillId="4" borderId="7" xfId="0" applyFill="1" applyBorder="1" applyAlignment="1" applyProtection="1">
      <alignment horizontal="center"/>
      <protection hidden="1"/>
    </xf>
    <xf numFmtId="0" fontId="0" fillId="4" borderId="8" xfId="0" applyFill="1" applyBorder="1" applyAlignment="1" applyProtection="1">
      <alignment horizontal="center"/>
      <protection hidden="1"/>
    </xf>
    <xf numFmtId="0" fontId="0" fillId="4" borderId="9" xfId="0" applyFill="1" applyBorder="1" applyAlignment="1" applyProtection="1">
      <alignment horizontal="center"/>
      <protection hidden="1"/>
    </xf>
    <xf numFmtId="0" fontId="0" fillId="6" borderId="10" xfId="0" applyFill="1" applyBorder="1" applyAlignment="1" applyProtection="1">
      <alignment horizontal="center"/>
      <protection hidden="1"/>
    </xf>
    <xf numFmtId="0" fontId="0" fillId="2" borderId="1" xfId="1" applyFont="1" applyAlignment="1" applyProtection="1">
      <alignment horizontal="center"/>
      <protection locked="0"/>
    </xf>
    <xf numFmtId="0" fontId="0" fillId="4" borderId="5" xfId="0" applyFill="1" applyBorder="1" applyAlignment="1" applyProtection="1">
      <alignment horizontal="left" indent="4"/>
      <protection hidden="1"/>
    </xf>
    <xf numFmtId="0" fontId="0" fillId="4" borderId="0" xfId="0" applyFill="1" applyAlignment="1" applyProtection="1">
      <alignment horizontal="left" indent="4"/>
      <protection hidden="1"/>
    </xf>
    <xf numFmtId="0" fontId="0" fillId="4" borderId="6" xfId="0" applyFill="1" applyBorder="1" applyAlignment="1" applyProtection="1">
      <alignment horizontal="left" indent="4"/>
      <protection hidden="1"/>
    </xf>
    <xf numFmtId="0" fontId="0" fillId="4" borderId="21" xfId="0" applyFill="1" applyBorder="1" applyAlignment="1" applyProtection="1">
      <alignment horizontal="center"/>
      <protection hidden="1"/>
    </xf>
    <xf numFmtId="0" fontId="7" fillId="15" borderId="30" xfId="2" applyFont="1" applyFill="1" applyBorder="1" applyAlignment="1" applyProtection="1">
      <alignment horizontal="center" textRotation="90" wrapText="1"/>
      <protection hidden="1"/>
    </xf>
    <xf numFmtId="0" fontId="7" fillId="15" borderId="28" xfId="2" applyFont="1" applyFill="1" applyBorder="1" applyAlignment="1" applyProtection="1">
      <alignment horizontal="center" textRotation="90" wrapText="1"/>
      <protection hidden="1"/>
    </xf>
    <xf numFmtId="0" fontId="7" fillId="15" borderId="20" xfId="2" applyFont="1" applyFill="1" applyBorder="1" applyAlignment="1" applyProtection="1">
      <alignment horizontal="center" textRotation="90" wrapText="1"/>
      <protection hidden="1"/>
    </xf>
    <xf numFmtId="0" fontId="7" fillId="15" borderId="21" xfId="2" applyFont="1" applyFill="1" applyBorder="1" applyAlignment="1" applyProtection="1">
      <alignment horizontal="center" textRotation="90" wrapText="1"/>
      <protection hidden="1"/>
    </xf>
    <xf numFmtId="0" fontId="7" fillId="15" borderId="22" xfId="2" applyFont="1" applyFill="1" applyBorder="1" applyAlignment="1" applyProtection="1">
      <alignment horizontal="center" textRotation="90" wrapText="1"/>
      <protection hidden="1"/>
    </xf>
    <xf numFmtId="0" fontId="7" fillId="15" borderId="23" xfId="2" applyFont="1" applyFill="1" applyBorder="1" applyAlignment="1" applyProtection="1">
      <alignment horizontal="center" textRotation="90" wrapText="1"/>
      <protection hidden="1"/>
    </xf>
    <xf numFmtId="0" fontId="0" fillId="2" borderId="33" xfId="1" applyFont="1" applyBorder="1" applyAlignment="1" applyProtection="1">
      <alignment horizontal="center"/>
      <protection locked="0"/>
    </xf>
    <xf numFmtId="0" fontId="0" fillId="2" borderId="34" xfId="1" applyFont="1" applyBorder="1" applyAlignment="1" applyProtection="1">
      <alignment horizontal="center"/>
      <protection locked="0"/>
    </xf>
    <xf numFmtId="0" fontId="8" fillId="15" borderId="10" xfId="2" applyFont="1" applyFill="1" applyBorder="1" applyAlignment="1" applyProtection="1">
      <alignment horizontal="center" vertical="center"/>
      <protection hidden="1"/>
    </xf>
    <xf numFmtId="0" fontId="7" fillId="15" borderId="10" xfId="2" applyFont="1" applyFill="1" applyBorder="1" applyAlignment="1" applyProtection="1">
      <alignment horizontal="left"/>
      <protection hidden="1"/>
    </xf>
    <xf numFmtId="0" fontId="7" fillId="15" borderId="10" xfId="2" applyFont="1" applyFill="1" applyBorder="1" applyAlignment="1" applyProtection="1">
      <alignment horizontal="center"/>
      <protection hidden="1"/>
    </xf>
    <xf numFmtId="0" fontId="7" fillId="15" borderId="10" xfId="2" applyFont="1" applyFill="1" applyBorder="1" applyAlignment="1" applyProtection="1">
      <alignment horizontal="center" textRotation="90" wrapText="1"/>
      <protection hidden="1"/>
    </xf>
    <xf numFmtId="0" fontId="7" fillId="15" borderId="10" xfId="2" applyFont="1" applyFill="1" applyBorder="1" applyAlignment="1" applyProtection="1">
      <alignment horizontal="center" textRotation="90"/>
      <protection hidden="1"/>
    </xf>
    <xf numFmtId="0" fontId="7" fillId="16" borderId="10" xfId="2" applyFont="1" applyFill="1" applyBorder="1" applyAlignment="1" applyProtection="1">
      <alignment horizontal="center" textRotation="90" wrapText="1"/>
      <protection hidden="1"/>
    </xf>
    <xf numFmtId="0" fontId="7" fillId="8" borderId="10" xfId="2" applyFont="1" applyFill="1" applyBorder="1" applyAlignment="1" applyProtection="1">
      <alignment horizontal="center" textRotation="90" wrapText="1"/>
      <protection hidden="1"/>
    </xf>
    <xf numFmtId="0" fontId="7" fillId="8" borderId="10" xfId="2" applyFont="1" applyFill="1" applyBorder="1" applyAlignment="1" applyProtection="1">
      <alignment horizontal="center" textRotation="90"/>
      <protection hidden="1"/>
    </xf>
    <xf numFmtId="0" fontId="8" fillId="8" borderId="10" xfId="2" applyFont="1" applyFill="1" applyBorder="1" applyAlignment="1" applyProtection="1">
      <alignment horizontal="center" vertical="center"/>
      <protection hidden="1"/>
    </xf>
    <xf numFmtId="0" fontId="7" fillId="8" borderId="10" xfId="0" applyFont="1" applyFill="1" applyBorder="1" applyAlignment="1" applyProtection="1">
      <alignment horizontal="left"/>
      <protection hidden="1"/>
    </xf>
    <xf numFmtId="0" fontId="9" fillId="8" borderId="10" xfId="2" applyFont="1" applyFill="1" applyBorder="1" applyAlignment="1" applyProtection="1">
      <alignment horizontal="center" vertical="center" wrapText="1"/>
      <protection hidden="1"/>
    </xf>
    <xf numFmtId="0" fontId="7" fillId="8" borderId="10" xfId="2" applyFont="1" applyFill="1" applyBorder="1" applyAlignment="1" applyProtection="1">
      <alignment horizontal="center"/>
      <protection hidden="1"/>
    </xf>
    <xf numFmtId="0" fontId="7" fillId="9" borderId="10" xfId="2" applyFont="1" applyFill="1" applyBorder="1" applyAlignment="1" applyProtection="1">
      <alignment horizontal="center" textRotation="90" wrapText="1"/>
      <protection hidden="1"/>
    </xf>
    <xf numFmtId="0" fontId="0" fillId="2" borderId="1" xfId="1" applyFont="1" applyAlignment="1" applyProtection="1">
      <alignment horizontal="center"/>
      <protection hidden="1"/>
    </xf>
    <xf numFmtId="0" fontId="7" fillId="8" borderId="10" xfId="2" applyFont="1" applyFill="1" applyBorder="1" applyAlignment="1" applyProtection="1">
      <alignment horizontal="center" vertical="center"/>
      <protection hidden="1"/>
    </xf>
    <xf numFmtId="0" fontId="0" fillId="2" borderId="10" xfId="1" applyFont="1" applyBorder="1" applyAlignment="1" applyProtection="1">
      <alignment horizontal="center"/>
      <protection locked="0"/>
    </xf>
    <xf numFmtId="0" fontId="0" fillId="2" borderId="10" xfId="1" applyFont="1" applyBorder="1" applyAlignment="1" applyProtection="1">
      <alignment horizontal="center"/>
      <protection hidden="1"/>
    </xf>
    <xf numFmtId="0" fontId="0" fillId="4" borderId="20" xfId="0" applyFill="1" applyBorder="1" applyAlignment="1" applyProtection="1">
      <alignment horizontal="center"/>
      <protection hidden="1"/>
    </xf>
    <xf numFmtId="0" fontId="0" fillId="7" borderId="10" xfId="0" applyFill="1" applyBorder="1" applyAlignment="1" applyProtection="1">
      <alignment horizontal="center" vertical="center" wrapText="1"/>
      <protection hidden="1"/>
    </xf>
    <xf numFmtId="0" fontId="0" fillId="7" borderId="10" xfId="0" applyFill="1" applyBorder="1" applyAlignment="1" applyProtection="1">
      <alignment horizontal="left"/>
      <protection hidden="1"/>
    </xf>
    <xf numFmtId="0" fontId="0" fillId="7" borderId="10" xfId="0" applyFill="1" applyBorder="1" applyAlignment="1" applyProtection="1">
      <alignment horizontal="center"/>
      <protection hidden="1"/>
    </xf>
    <xf numFmtId="1" fontId="0" fillId="2" borderId="1" xfId="1" applyNumberFormat="1" applyFont="1" applyAlignment="1" applyProtection="1">
      <alignment horizontal="center"/>
      <protection hidden="1"/>
    </xf>
    <xf numFmtId="1" fontId="0" fillId="2" borderId="27" xfId="1" applyNumberFormat="1" applyFont="1" applyBorder="1" applyAlignment="1" applyProtection="1">
      <alignment horizontal="center"/>
      <protection hidden="1"/>
    </xf>
    <xf numFmtId="0" fontId="22" fillId="2" borderId="1" xfId="1" applyFont="1" applyAlignment="1" applyProtection="1">
      <alignment horizontal="center"/>
      <protection locked="0"/>
    </xf>
    <xf numFmtId="0" fontId="0" fillId="6" borderId="10" xfId="0" applyFill="1" applyBorder="1" applyAlignment="1" applyProtection="1">
      <alignment horizontal="center" vertical="center" wrapText="1"/>
      <protection hidden="1"/>
    </xf>
    <xf numFmtId="0" fontId="0" fillId="6" borderId="10" xfId="0" applyFill="1" applyBorder="1" applyAlignment="1" applyProtection="1">
      <alignment horizontal="center" vertical="center"/>
      <protection hidden="1"/>
    </xf>
    <xf numFmtId="0" fontId="0" fillId="7" borderId="10" xfId="0" applyFill="1" applyBorder="1" applyAlignment="1" applyProtection="1">
      <alignment horizontal="center" wrapText="1"/>
      <protection hidden="1"/>
    </xf>
    <xf numFmtId="0" fontId="0" fillId="6" borderId="24" xfId="0" applyFill="1" applyBorder="1" applyAlignment="1" applyProtection="1">
      <alignment horizontal="center" vertical="center"/>
      <protection hidden="1"/>
    </xf>
    <xf numFmtId="0" fontId="0" fillId="6" borderId="10" xfId="0" applyFill="1" applyBorder="1" applyAlignment="1" applyProtection="1">
      <alignment horizontal="center" textRotation="90" wrapText="1"/>
      <protection hidden="1"/>
    </xf>
    <xf numFmtId="0" fontId="0" fillId="5" borderId="10" xfId="0" applyFill="1" applyBorder="1" applyAlignment="1" applyProtection="1">
      <alignment horizontal="center" vertical="center" wrapText="1"/>
      <protection hidden="1"/>
    </xf>
    <xf numFmtId="0" fontId="0" fillId="5" borderId="25" xfId="0" applyFill="1" applyBorder="1" applyAlignment="1" applyProtection="1">
      <alignment horizontal="center" vertical="center" wrapText="1"/>
      <protection hidden="1"/>
    </xf>
    <xf numFmtId="0" fontId="0" fillId="7" borderId="10" xfId="0" applyFill="1" applyBorder="1" applyAlignment="1" applyProtection="1">
      <alignment horizontal="center" vertical="center"/>
      <protection hidden="1"/>
    </xf>
    <xf numFmtId="0" fontId="11" fillId="10" borderId="14" xfId="7" applyFont="1" applyFill="1" applyBorder="1" applyAlignment="1">
      <alignment horizontal="center"/>
    </xf>
    <xf numFmtId="0" fontId="10" fillId="0" borderId="0" xfId="7" applyAlignment="1">
      <alignment horizontal="left" vertical="center" wrapText="1"/>
    </xf>
  </cellXfs>
  <cellStyles count="8">
    <cellStyle name="Cálculo" xfId="1" builtinId="22" customBuiltin="1"/>
    <cellStyle name="Énfasis3" xfId="2" builtinId="37"/>
    <cellStyle name="Estilo 1" xfId="3"/>
    <cellStyle name="Normal" xfId="0" builtinId="0"/>
    <cellStyle name="Normal 2" xfId="4"/>
    <cellStyle name="Normal 2 2" xfId="5"/>
    <cellStyle name="Normal 3" xfId="6"/>
    <cellStyle name="Normal 4" xfId="7"/>
  </cellStyles>
  <dxfs count="31">
    <dxf>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3" tint="0.79998168889431442"/>
        </patternFill>
      </fill>
    </dxf>
    <dxf>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alibri"/>
        <scheme val="minor"/>
      </font>
      <fill>
        <patternFill patternType="solid">
          <fgColor indexed="64"/>
          <bgColor theme="3" tint="0.79998168889431442"/>
        </patternFill>
      </fill>
    </dxf>
    <dxf>
      <alignment horizontal="general" vertical="bottom"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border diagonalUp="0" diagonalDown="0">
        <left style="thin">
          <color indexed="64"/>
        </left>
        <right/>
        <top style="thin">
          <color indexed="64"/>
        </top>
        <bottom style="thin">
          <color indexed="64"/>
        </bottom>
        <vertical/>
        <horizontal/>
      </border>
    </dxf>
    <dxf>
      <border outline="0">
        <bottom style="thin">
          <color indexed="64"/>
        </bottom>
      </border>
    </dxf>
    <dxf>
      <font>
        <b val="0"/>
        <i val="0"/>
        <strike val="0"/>
        <condense val="0"/>
        <extend val="0"/>
        <outline val="0"/>
        <shadow val="0"/>
        <u val="none"/>
        <vertAlign val="baseline"/>
        <sz val="12"/>
        <color theme="1"/>
        <name val="Calibri"/>
        <scheme val="minor"/>
      </font>
      <alignment horizontal="general"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font>
        <b val="0"/>
        <i val="0"/>
        <strike val="0"/>
        <condense val="0"/>
        <extend val="0"/>
        <outline val="0"/>
        <shadow val="0"/>
        <u val="none"/>
        <vertAlign val="baseline"/>
        <sz val="12"/>
        <color rgb="FF000000"/>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0"/>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2"/>
        <color rgb="FF000000"/>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2"/>
        <color theme="1"/>
        <name val="Calibri"/>
        <scheme val="minor"/>
      </font>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282522</xdr:colOff>
      <xdr:row>1</xdr:row>
      <xdr:rowOff>24215</xdr:rowOff>
    </xdr:from>
    <xdr:to>
      <xdr:col>8</xdr:col>
      <xdr:colOff>217945</xdr:colOff>
      <xdr:row>3</xdr:row>
      <xdr:rowOff>234087</xdr:rowOff>
    </xdr:to>
    <xdr:pic>
      <xdr:nvPicPr>
        <xdr:cNvPr id="2" name="Imagen 1">
          <a:extLst>
            <a:ext uri="{FF2B5EF4-FFF2-40B4-BE49-F238E27FC236}">
              <a16:creationId xmlns:a16="http://schemas.microsoft.com/office/drawing/2014/main" id="{8BBA9586-E9E1-4607-B1DF-3DD774DF2C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76" t="9844" r="-24" b="8129"/>
        <a:stretch/>
      </xdr:blipFill>
      <xdr:spPr>
        <a:xfrm>
          <a:off x="1243094" y="605401"/>
          <a:ext cx="2211737" cy="710339"/>
        </a:xfrm>
        <a:prstGeom prst="rect">
          <a:avLst/>
        </a:prstGeom>
      </xdr:spPr>
    </xdr:pic>
    <xdr:clientData/>
  </xdr:twoCellAnchor>
  <xdr:twoCellAnchor editAs="oneCell">
    <xdr:from>
      <xdr:col>39</xdr:col>
      <xdr:colOff>13252</xdr:colOff>
      <xdr:row>1</xdr:row>
      <xdr:rowOff>48433</xdr:rowOff>
    </xdr:from>
    <xdr:to>
      <xdr:col>45</xdr:col>
      <xdr:colOff>160803</xdr:colOff>
      <xdr:row>3</xdr:row>
      <xdr:rowOff>201800</xdr:rowOff>
    </xdr:to>
    <xdr:pic>
      <xdr:nvPicPr>
        <xdr:cNvPr id="3" name="Imagen 2">
          <a:extLst>
            <a:ext uri="{FF2B5EF4-FFF2-40B4-BE49-F238E27FC236}">
              <a16:creationId xmlns:a16="http://schemas.microsoft.com/office/drawing/2014/main" id="{852A9FEF-850D-4781-B046-467865A36C4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5964" b="16836"/>
        <a:stretch/>
      </xdr:blipFill>
      <xdr:spPr>
        <a:xfrm>
          <a:off x="15124099" y="629619"/>
          <a:ext cx="2576265" cy="6538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74229</xdr:colOff>
      <xdr:row>1</xdr:row>
      <xdr:rowOff>22951</xdr:rowOff>
    </xdr:from>
    <xdr:to>
      <xdr:col>6</xdr:col>
      <xdr:colOff>441318</xdr:colOff>
      <xdr:row>3</xdr:row>
      <xdr:rowOff>223780</xdr:rowOff>
    </xdr:to>
    <xdr:pic>
      <xdr:nvPicPr>
        <xdr:cNvPr id="4" name="Imagen 3">
          <a:extLst>
            <a:ext uri="{FF2B5EF4-FFF2-40B4-BE49-F238E27FC236}">
              <a16:creationId xmlns:a16="http://schemas.microsoft.com/office/drawing/2014/main" id="{1E1195E7-37A3-40B8-A0A0-97022500CD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9211" b="9304"/>
        <a:stretch/>
      </xdr:blipFill>
      <xdr:spPr>
        <a:xfrm>
          <a:off x="1170178" y="602484"/>
          <a:ext cx="2432751" cy="694293"/>
        </a:xfrm>
        <a:prstGeom prst="rect">
          <a:avLst/>
        </a:prstGeom>
      </xdr:spPr>
    </xdr:pic>
    <xdr:clientData/>
  </xdr:twoCellAnchor>
  <xdr:twoCellAnchor editAs="oneCell">
    <xdr:from>
      <xdr:col>30</xdr:col>
      <xdr:colOff>38239</xdr:colOff>
      <xdr:row>1</xdr:row>
      <xdr:rowOff>45904</xdr:rowOff>
    </xdr:from>
    <xdr:to>
      <xdr:col>33</xdr:col>
      <xdr:colOff>852203</xdr:colOff>
      <xdr:row>3</xdr:row>
      <xdr:rowOff>200827</xdr:rowOff>
    </xdr:to>
    <xdr:pic>
      <xdr:nvPicPr>
        <xdr:cNvPr id="5" name="Imagen 4">
          <a:extLst>
            <a:ext uri="{FF2B5EF4-FFF2-40B4-BE49-F238E27FC236}">
              <a16:creationId xmlns:a16="http://schemas.microsoft.com/office/drawing/2014/main" id="{574CC416-BB9F-489B-B121-5192AEECC35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911" b="11955"/>
        <a:stretch/>
      </xdr:blipFill>
      <xdr:spPr>
        <a:xfrm>
          <a:off x="16098766" y="625437"/>
          <a:ext cx="2363211" cy="64838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RUNAF\REGISTRO%20RUNAF.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00.71\oap%20compartido\Users\oap-10644\Downloads\REGISTRO%20RUNAF(1).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HP/Desktop/2024%20IPDSA/matrices%20llenado%20y%20enviado/Formulario_registro_beneficiarios_00_2%20TOTAL%20LLALLAGU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00.71\oap%20compartido\Users\oap-10644\Downloads\RUNAF.Ver2_GSGS(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A-1 RUNAF"/>
      <sheetName val="CONVERSIONES"/>
      <sheetName val="CATEGORIZACIÓN"/>
      <sheetName val="Base de Datos"/>
      <sheetName val="Municipios"/>
      <sheetName val="IMPRESION"/>
      <sheetName val="DECLARACIÓN JURADA"/>
      <sheetName val="COD_QR"/>
    </sheetNames>
    <sheetDataSet>
      <sheetData sheetId="0">
        <row r="3">
          <cell r="B3" t="str">
            <v>BENI</v>
          </cell>
        </row>
        <row r="4">
          <cell r="B4" t="str">
            <v>CHUQUISACA</v>
          </cell>
        </row>
        <row r="5">
          <cell r="B5" t="str">
            <v>COCHABAMBA</v>
          </cell>
        </row>
        <row r="6">
          <cell r="B6" t="str">
            <v>LA_PAZ</v>
          </cell>
        </row>
        <row r="7">
          <cell r="B7" t="str">
            <v>ORURO</v>
          </cell>
        </row>
        <row r="8">
          <cell r="B8" t="str">
            <v>PANDO</v>
          </cell>
        </row>
        <row r="9">
          <cell r="B9" t="str">
            <v>POTOSÍ</v>
          </cell>
        </row>
        <row r="10">
          <cell r="B10" t="str">
            <v>SANTA_CRUZ</v>
          </cell>
        </row>
        <row r="11">
          <cell r="B11" t="str">
            <v>TARIJA</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A-1 RUNAF"/>
      <sheetName val="CONVERSIONES"/>
      <sheetName val="CATEGORIZACIÓN"/>
      <sheetName val="Base de Datos"/>
      <sheetName val="Municipios"/>
      <sheetName val="IMPRESION"/>
      <sheetName val="DECLARACIÓN JURADA"/>
      <sheetName val="COD_QR"/>
    </sheetNames>
    <sheetDataSet>
      <sheetData sheetId="0">
        <row r="3">
          <cell r="B3" t="str">
            <v>BENI</v>
          </cell>
        </row>
      </sheetData>
      <sheetData sheetId="1">
        <row r="3">
          <cell r="G3" t="str">
            <v>BENI.</v>
          </cell>
        </row>
        <row r="4">
          <cell r="G4" t="str">
            <v>CHUQUISACA.</v>
          </cell>
        </row>
        <row r="5">
          <cell r="G5" t="str">
            <v>COCHABAMBA.</v>
          </cell>
        </row>
        <row r="6">
          <cell r="G6" t="str">
            <v>LA_PAZ.</v>
          </cell>
        </row>
        <row r="7">
          <cell r="G7" t="str">
            <v>ORURO.</v>
          </cell>
        </row>
        <row r="8">
          <cell r="G8" t="str">
            <v>PANDO.</v>
          </cell>
        </row>
        <row r="9">
          <cell r="G9" t="str">
            <v>POTOSÍ.</v>
          </cell>
        </row>
        <row r="10">
          <cell r="G10" t="str">
            <v>SANTA_CRUZ.</v>
          </cell>
        </row>
        <row r="11">
          <cell r="G11" t="str">
            <v>TARIJA.</v>
          </cell>
        </row>
      </sheetData>
      <sheetData sheetId="2">
        <row r="132">
          <cell r="W132">
            <v>0</v>
          </cell>
        </row>
      </sheetData>
      <sheetData sheetId="3" refreshError="1"/>
      <sheetData sheetId="4">
        <row r="5">
          <cell r="U5" t="str">
            <v>PRODUCTOR NO FAMILIAR</v>
          </cell>
        </row>
      </sheetData>
      <sheetData sheetId="5" refreshError="1"/>
      <sheetData sheetId="6"/>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eficiarios"/>
      <sheetName val="Hoja2"/>
    </sheetNames>
    <sheetDataSet>
      <sheetData sheetId="0" refreshError="1"/>
      <sheetData sheetId="1">
        <row r="12">
          <cell r="A12" t="str">
            <v>CH</v>
          </cell>
        </row>
        <row r="13">
          <cell r="A13" t="str">
            <v>LP</v>
          </cell>
        </row>
        <row r="14">
          <cell r="A14" t="str">
            <v>CB</v>
          </cell>
        </row>
        <row r="15">
          <cell r="A15" t="str">
            <v>OR</v>
          </cell>
        </row>
        <row r="16">
          <cell r="A16" t="str">
            <v>PO</v>
          </cell>
        </row>
        <row r="17">
          <cell r="A17" t="str">
            <v>TR</v>
          </cell>
        </row>
        <row r="18">
          <cell r="A18" t="str">
            <v>SC</v>
          </cell>
        </row>
        <row r="19">
          <cell r="A19" t="str">
            <v>BN</v>
          </cell>
        </row>
        <row r="20">
          <cell r="A20" t="str">
            <v>PA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LETA"/>
      <sheetName val="boleta 2"/>
      <sheetName val="Base de Datos"/>
      <sheetName val="Categorización1"/>
      <sheetName val="DatosForm"/>
      <sheetName val="DECLARACIÓN JURADA"/>
      <sheetName val="IMPRESION"/>
      <sheetName val="Dpto-Prov"/>
      <sheetName val="Prov-Muni"/>
    </sheetNames>
    <sheetDataSet>
      <sheetData sheetId="0">
        <row r="39">
          <cell r="BT39" t="str">
            <v>Si</v>
          </cell>
        </row>
        <row r="51">
          <cell r="U51" t="str">
            <v xml:space="preserve">Agropecuario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ables/table1.xml><?xml version="1.0" encoding="utf-8"?>
<table xmlns="http://schemas.openxmlformats.org/spreadsheetml/2006/main" id="1" name="Tabla919" displayName="Tabla919" ref="F2:F4" totalsRowShown="0" headerRowDxfId="30" dataDxfId="29">
  <autoFilter ref="F2:F4"/>
  <tableColumns count="1">
    <tableColumn id="1" name="Columna1" dataDxfId="28"/>
  </tableColumns>
  <tableStyleInfo name="TableStyleMedium2" showFirstColumn="0" showLastColumn="0" showRowStripes="1" showColumnStripes="0"/>
</table>
</file>

<file path=xl/tables/table2.xml><?xml version="1.0" encoding="utf-8"?>
<table xmlns="http://schemas.openxmlformats.org/spreadsheetml/2006/main" id="2" name="Tabla1520" displayName="Tabla1520" ref="F7:F14" totalsRowShown="0" headerRowDxfId="27" dataDxfId="26">
  <autoFilter ref="F7:F14"/>
  <tableColumns count="1">
    <tableColumn id="1" name="Dotación de la tierra" dataDxfId="25"/>
  </tableColumns>
  <tableStyleInfo name="TableStyleMedium2" showFirstColumn="0" showLastColumn="0" showRowStripes="1" showColumnStripes="0"/>
</table>
</file>

<file path=xl/tables/table3.xml><?xml version="1.0" encoding="utf-8"?>
<table xmlns="http://schemas.openxmlformats.org/spreadsheetml/2006/main" id="3" name="Tabla1621" displayName="Tabla1621" ref="F17:F19" totalsRowShown="0" headerRowDxfId="24" dataDxfId="23">
  <autoFilter ref="F17:F19"/>
  <tableColumns count="1">
    <tableColumn id="1" name="Actividad Economica Principal" dataDxfId="22"/>
  </tableColumns>
  <tableStyleInfo name="TableStyleMedium2" showFirstColumn="0" showLastColumn="0" showRowStripes="1" showColumnStripes="0"/>
</table>
</file>

<file path=xl/tables/table4.xml><?xml version="1.0" encoding="utf-8"?>
<table xmlns="http://schemas.openxmlformats.org/spreadsheetml/2006/main" id="4" name="Tabla7422" displayName="Tabla7422" ref="B2:B518" totalsRowShown="0" headerRowDxfId="21" dataDxfId="20">
  <autoFilter ref="B2:B518"/>
  <tableColumns count="1">
    <tableColumn id="1" name="CULTIVOS" dataDxfId="19"/>
  </tableColumns>
  <tableStyleInfo name="TableStyleMedium13" showFirstColumn="0" showLastColumn="0" showRowStripes="1" showColumnStripes="0"/>
</table>
</file>

<file path=xl/tables/table5.xml><?xml version="1.0" encoding="utf-8"?>
<table xmlns="http://schemas.openxmlformats.org/spreadsheetml/2006/main" id="5" name="Tabla11623" displayName="Tabla11623" ref="D2:D10" totalsRowShown="0" headerRowDxfId="18" dataDxfId="17">
  <autoFilter ref="D2:D10"/>
  <tableColumns count="1">
    <tableColumn id="1" name="PECUARIO" dataDxfId="16"/>
  </tableColumns>
  <tableStyleInfo name="TableStyleMedium13" showFirstColumn="0" showLastColumn="0" showRowStripes="1" showColumnStripes="0"/>
</table>
</file>

<file path=xl/tables/table6.xml><?xml version="1.0" encoding="utf-8"?>
<table xmlns="http://schemas.openxmlformats.org/spreadsheetml/2006/main" id="6" name="Tabla91824" displayName="Tabla91824" ref="F21:F23" totalsRowShown="0" headerRowDxfId="15" dataDxfId="14">
  <autoFilter ref="F21:F23"/>
  <tableColumns count="1">
    <tableColumn id="1" name="Sexo" dataDxfId="13"/>
  </tableColumns>
  <tableStyleInfo name="TableStyleMedium2" showFirstColumn="0" showLastColumn="0" showRowStripes="1" showColumnStripes="0"/>
</table>
</file>

<file path=xl/tables/table7.xml><?xml version="1.0" encoding="utf-8"?>
<table xmlns="http://schemas.openxmlformats.org/spreadsheetml/2006/main" id="7" name="Tabla6" displayName="Tabla6" ref="D25:D30" totalsRowShown="0" headerRowDxfId="12" dataDxfId="11" tableBorderDxfId="10">
  <autoFilter ref="D25:D30"/>
  <tableColumns count="1">
    <tableColumn id="1" name="Parametros Ingresos" dataDxfId="9"/>
  </tableColumns>
  <tableStyleInfo name="TableStyleMedium13" showFirstColumn="0" showLastColumn="0" showRowStripes="1" showColumnStripes="0"/>
</table>
</file>

<file path=xl/tables/table8.xml><?xml version="1.0" encoding="utf-8"?>
<table xmlns="http://schemas.openxmlformats.org/spreadsheetml/2006/main" id="8" name="Tabla3" displayName="Tabla3" ref="F25:F28" totalsRowShown="0" headerRowDxfId="8">
  <autoFilter ref="F25:F28"/>
  <tableColumns count="1">
    <tableColumn id="1" name="Columna1"/>
  </tableColumns>
  <tableStyleInfo name="TableStyleMedium2" showFirstColumn="0" showLastColumn="0" showRowStripes="1" showColumnStripes="0"/>
</table>
</file>

<file path=xl/tables/table9.xml><?xml version="1.0" encoding="utf-8"?>
<table xmlns="http://schemas.openxmlformats.org/spreadsheetml/2006/main" id="9" name="Tabla2" displayName="Tabla2" ref="D33:D39" totalsRowShown="0" headerRowDxfId="7" headerRowBorderDxfId="6" tableBorderDxfId="5">
  <autoFilter ref="D33:D39"/>
  <tableColumns count="1">
    <tableColumn id="1" name="Maquinaria" dataDxfId="4"/>
  </tableColumns>
  <tableStyleInfo name="TableStyleMedium2" showFirstColumn="0" showLastColumn="0" showRowStripes="1" showColumnStripes="0"/>
</table>
</file>

<file path=xl/tables/table10.xml><?xml version="1.0" encoding="utf-8"?>
<table xmlns="http://schemas.openxmlformats.org/spreadsheetml/2006/main" id="10" name="Tabla4" displayName="Tabla4" ref="E33:E47" totalsRowShown="0" headerRowDxfId="3" headerRowBorderDxfId="2" tableBorderDxfId="1">
  <autoFilter ref="E33:E47"/>
  <tableColumns count="1">
    <tableColumn id="1" name="Herramienta" dataDxfId="0"/>
  </tableColumns>
  <tableStyleInfo name="TableStyleMedium3" showFirstColumn="0" showLastColumn="0" showRowStripes="1" showColumnStripes="0"/>
</table>
</file>

<file path=xl/tables/table11.xml><?xml version="1.0" encoding="utf-8"?>
<table xmlns="http://schemas.openxmlformats.org/spreadsheetml/2006/main" id="12" name="Tabla12" displayName="Tabla12" ref="G30:I33" totalsRowShown="0" headerRowCellStyle="Normal 2" dataCellStyle="Normal 2">
  <autoFilter ref="G30:I33"/>
  <tableColumns count="3">
    <tableColumn id="1" name="Columna1" dataCellStyle="Normal 2"/>
    <tableColumn id="2" name="Columna2" dataCellStyle="Normal 2"/>
    <tableColumn id="3" name="Columna3" dataCellStyle="Normal 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V63"/>
  <sheetViews>
    <sheetView view="pageLayout" zoomScale="25" zoomScaleNormal="80" zoomScaleSheetLayoutView="40" zoomScalePageLayoutView="25" workbookViewId="0">
      <selection activeCell="AY8" sqref="AY8"/>
    </sheetView>
  </sheetViews>
  <sheetFormatPr baseColWidth="10" defaultColWidth="11.42578125" defaultRowHeight="15"/>
  <cols>
    <col min="1" max="1" width="8.7109375" style="44" customWidth="1"/>
    <col min="2" max="11" width="5.7109375" style="44" customWidth="1"/>
    <col min="12" max="12" width="7.42578125" style="44" bestFit="1" customWidth="1"/>
    <col min="13" max="43" width="5.7109375" style="44" customWidth="1"/>
    <col min="44" max="44" width="8" style="44" customWidth="1"/>
    <col min="45" max="46" width="5.7109375" style="44" customWidth="1"/>
    <col min="47" max="47" width="8.7109375" style="44" customWidth="1"/>
    <col min="48" max="48" width="11.5703125" style="44" hidden="1" customWidth="1"/>
    <col min="49" max="52" width="11.42578125" style="44" customWidth="1"/>
    <col min="53" max="16384" width="11.42578125" style="44"/>
  </cols>
  <sheetData>
    <row r="1" spans="1:48" ht="45.75" customHeight="1" thickBot="1">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row>
    <row r="2" spans="1:48" ht="20.100000000000001" customHeight="1">
      <c r="A2" s="118"/>
      <c r="B2" s="45"/>
      <c r="C2" s="46"/>
      <c r="D2" s="46"/>
      <c r="E2" s="46"/>
      <c r="F2" s="46"/>
      <c r="G2" s="46"/>
      <c r="H2" s="46"/>
      <c r="I2" s="47"/>
      <c r="J2" s="48"/>
      <c r="K2" s="48"/>
      <c r="L2" s="48"/>
      <c r="M2" s="48"/>
      <c r="N2" s="48"/>
      <c r="O2" s="145" t="s">
        <v>1553</v>
      </c>
      <c r="P2" s="145"/>
      <c r="Q2" s="145"/>
      <c r="R2" s="145"/>
      <c r="S2" s="145"/>
      <c r="T2" s="145"/>
      <c r="U2" s="145"/>
      <c r="V2" s="145"/>
      <c r="W2" s="145"/>
      <c r="X2" s="145"/>
      <c r="Y2" s="145"/>
      <c r="Z2" s="145"/>
      <c r="AA2" s="145"/>
      <c r="AB2" s="145"/>
      <c r="AC2" s="145"/>
      <c r="AD2" s="145"/>
      <c r="AE2" s="47"/>
      <c r="AF2" s="47"/>
      <c r="AG2" s="47"/>
      <c r="AH2" s="47"/>
      <c r="AI2" s="47"/>
      <c r="AJ2" s="47"/>
      <c r="AK2" s="47"/>
      <c r="AL2" s="47"/>
      <c r="AM2" s="47"/>
      <c r="AN2" s="47"/>
      <c r="AO2" s="47"/>
      <c r="AP2" s="47"/>
      <c r="AQ2" s="47"/>
      <c r="AR2" s="47"/>
      <c r="AS2" s="47"/>
      <c r="AT2" s="49"/>
      <c r="AU2" s="132" t="s">
        <v>1546</v>
      </c>
    </row>
    <row r="3" spans="1:48" ht="20.100000000000001" customHeight="1">
      <c r="A3" s="118"/>
      <c r="B3" s="50"/>
      <c r="C3" s="51"/>
      <c r="D3" s="51"/>
      <c r="E3" s="51"/>
      <c r="F3" s="51"/>
      <c r="G3" s="51"/>
      <c r="H3" s="51"/>
      <c r="I3" s="52"/>
      <c r="J3" s="53"/>
      <c r="K3" s="53"/>
      <c r="L3" s="53"/>
      <c r="M3" s="53"/>
      <c r="N3" s="53"/>
      <c r="O3" s="53"/>
      <c r="P3" s="54"/>
      <c r="Q3" s="54"/>
      <c r="R3" s="141" t="s">
        <v>0</v>
      </c>
      <c r="S3" s="141"/>
      <c r="T3" s="141"/>
      <c r="U3" s="141"/>
      <c r="V3" s="141"/>
      <c r="W3" s="141"/>
      <c r="X3" s="141"/>
      <c r="Y3" s="141"/>
      <c r="Z3" s="141"/>
      <c r="AA3" s="141"/>
      <c r="AB3" s="141"/>
      <c r="AC3" s="52"/>
      <c r="AD3" s="52"/>
      <c r="AE3" s="52"/>
      <c r="AF3" s="52"/>
      <c r="AG3" s="52"/>
      <c r="AH3" s="52"/>
      <c r="AI3" s="52"/>
      <c r="AJ3" s="52"/>
      <c r="AK3" s="54" t="s">
        <v>2</v>
      </c>
      <c r="AL3" s="55" t="s">
        <v>3</v>
      </c>
      <c r="AM3" s="52"/>
      <c r="AN3" s="52"/>
      <c r="AO3" s="52"/>
      <c r="AP3" s="52"/>
      <c r="AQ3" s="52"/>
      <c r="AR3" s="52"/>
      <c r="AS3" s="52"/>
      <c r="AT3" s="56"/>
      <c r="AU3" s="132"/>
    </row>
    <row r="4" spans="1:48" ht="20.100000000000001" customHeight="1" thickBot="1">
      <c r="A4" s="118"/>
      <c r="B4" s="57"/>
      <c r="C4" s="58"/>
      <c r="D4" s="58"/>
      <c r="E4" s="58"/>
      <c r="F4" s="58"/>
      <c r="G4" s="58"/>
      <c r="H4" s="58"/>
      <c r="I4" s="59"/>
      <c r="J4" s="60"/>
      <c r="K4" s="60"/>
      <c r="L4" s="60"/>
      <c r="M4" s="60"/>
      <c r="N4" s="60"/>
      <c r="O4" s="60"/>
      <c r="P4" s="61"/>
      <c r="Q4" s="146" t="s">
        <v>1</v>
      </c>
      <c r="R4" s="146"/>
      <c r="S4" s="146"/>
      <c r="T4" s="146"/>
      <c r="U4" s="146"/>
      <c r="V4" s="146"/>
      <c r="W4" s="146"/>
      <c r="X4" s="146"/>
      <c r="Y4" s="146"/>
      <c r="Z4" s="146"/>
      <c r="AA4" s="146"/>
      <c r="AB4" s="146"/>
      <c r="AC4" s="146"/>
      <c r="AD4" s="59"/>
      <c r="AE4" s="59"/>
      <c r="AF4" s="59"/>
      <c r="AG4" s="59"/>
      <c r="AH4" s="59"/>
      <c r="AI4" s="59"/>
      <c r="AJ4" s="59"/>
      <c r="AK4" s="59"/>
      <c r="AL4" s="59"/>
      <c r="AM4" s="59"/>
      <c r="AN4" s="59"/>
      <c r="AO4" s="59"/>
      <c r="AP4" s="59"/>
      <c r="AQ4" s="59"/>
      <c r="AR4" s="59"/>
      <c r="AS4" s="59"/>
      <c r="AT4" s="62"/>
      <c r="AU4" s="132"/>
    </row>
    <row r="5" spans="1:48" ht="15" customHeight="1">
      <c r="A5" s="118"/>
      <c r="B5" s="63" t="s">
        <v>4</v>
      </c>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5"/>
      <c r="AU5" s="132"/>
    </row>
    <row r="6" spans="1:48" ht="15" customHeight="1">
      <c r="A6" s="118"/>
      <c r="B6" s="66" t="s">
        <v>5</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8"/>
      <c r="AU6" s="132"/>
    </row>
    <row r="7" spans="1:48" ht="15" customHeight="1">
      <c r="A7" s="118"/>
      <c r="B7" s="142" t="s">
        <v>6</v>
      </c>
      <c r="C7" s="143"/>
      <c r="D7" s="143"/>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4"/>
      <c r="AP7" s="128"/>
      <c r="AQ7" s="128"/>
      <c r="AR7" s="128"/>
      <c r="AS7" s="130"/>
      <c r="AT7" s="131"/>
      <c r="AU7" s="132"/>
      <c r="AV7" s="41"/>
    </row>
    <row r="8" spans="1:48" ht="15" customHeight="1">
      <c r="A8" s="118"/>
      <c r="B8" s="120"/>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18"/>
      <c r="AU8" s="132"/>
    </row>
    <row r="9" spans="1:48" ht="15" customHeight="1">
      <c r="A9" s="118"/>
      <c r="B9" s="119" t="s">
        <v>7</v>
      </c>
      <c r="C9" s="112"/>
      <c r="D9" s="112"/>
      <c r="E9" s="112"/>
      <c r="F9" s="113"/>
      <c r="G9" s="128"/>
      <c r="H9" s="128"/>
      <c r="I9" s="128"/>
      <c r="J9" s="128"/>
      <c r="K9" s="128"/>
      <c r="L9" s="128"/>
      <c r="M9" s="116" t="s">
        <v>13</v>
      </c>
      <c r="N9" s="112"/>
      <c r="O9" s="112"/>
      <c r="P9" s="112"/>
      <c r="Q9" s="112"/>
      <c r="R9" s="112"/>
      <c r="S9" s="112"/>
      <c r="T9" s="112"/>
      <c r="U9" s="113"/>
      <c r="V9" s="128"/>
      <c r="W9" s="128"/>
      <c r="X9" s="128"/>
      <c r="Y9" s="128"/>
      <c r="Z9" s="128"/>
      <c r="AA9" s="128"/>
      <c r="AB9" s="116" t="s">
        <v>16</v>
      </c>
      <c r="AC9" s="112"/>
      <c r="AD9" s="112"/>
      <c r="AE9" s="112"/>
      <c r="AF9" s="112"/>
      <c r="AG9" s="112"/>
      <c r="AH9" s="112"/>
      <c r="AI9" s="112"/>
      <c r="AJ9" s="112"/>
      <c r="AK9" s="113"/>
      <c r="AL9" s="128"/>
      <c r="AM9" s="128"/>
      <c r="AN9" s="128"/>
      <c r="AO9" s="128"/>
      <c r="AP9" s="128"/>
      <c r="AQ9" s="128"/>
      <c r="AR9" s="117"/>
      <c r="AS9" s="121"/>
      <c r="AT9" s="118"/>
      <c r="AU9" s="132"/>
    </row>
    <row r="10" spans="1:48" ht="15" customHeight="1">
      <c r="A10" s="118"/>
      <c r="B10" s="120"/>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18"/>
      <c r="AU10" s="132"/>
    </row>
    <row r="11" spans="1:48" ht="15" customHeight="1">
      <c r="A11" s="118"/>
      <c r="B11" s="119" t="s">
        <v>8</v>
      </c>
      <c r="C11" s="112"/>
      <c r="D11" s="112"/>
      <c r="E11" s="112"/>
      <c r="F11" s="113"/>
      <c r="G11" s="128"/>
      <c r="H11" s="128"/>
      <c r="I11" s="128"/>
      <c r="J11" s="128"/>
      <c r="K11" s="128"/>
      <c r="L11" s="128"/>
      <c r="M11" s="116" t="s">
        <v>14</v>
      </c>
      <c r="N11" s="112"/>
      <c r="O11" s="112"/>
      <c r="P11" s="112"/>
      <c r="Q11" s="112"/>
      <c r="R11" s="112"/>
      <c r="S11" s="112"/>
      <c r="T11" s="112"/>
      <c r="U11" s="113"/>
      <c r="V11" s="128"/>
      <c r="W11" s="128"/>
      <c r="X11" s="128"/>
      <c r="Y11" s="128"/>
      <c r="Z11" s="128"/>
      <c r="AA11" s="128"/>
      <c r="AB11" s="116" t="s">
        <v>17</v>
      </c>
      <c r="AC11" s="112"/>
      <c r="AD11" s="112"/>
      <c r="AE11" s="112"/>
      <c r="AF11" s="112"/>
      <c r="AG11" s="112"/>
      <c r="AH11" s="112"/>
      <c r="AI11" s="112"/>
      <c r="AJ11" s="112"/>
      <c r="AK11" s="113"/>
      <c r="AL11" s="128"/>
      <c r="AM11" s="128"/>
      <c r="AN11" s="128"/>
      <c r="AO11" s="128"/>
      <c r="AP11" s="128"/>
      <c r="AQ11" s="128"/>
      <c r="AR11" s="52"/>
      <c r="AS11" s="52"/>
      <c r="AT11" s="56"/>
      <c r="AU11" s="132"/>
    </row>
    <row r="12" spans="1:48" ht="15" customHeight="1">
      <c r="A12" s="118"/>
      <c r="B12" s="120"/>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18"/>
      <c r="AU12" s="132"/>
    </row>
    <row r="13" spans="1:48" ht="15" customHeight="1">
      <c r="A13" s="118"/>
      <c r="B13" s="119" t="s">
        <v>9</v>
      </c>
      <c r="C13" s="112"/>
      <c r="D13" s="112"/>
      <c r="E13" s="112"/>
      <c r="F13" s="134"/>
      <c r="G13" s="69" t="s">
        <v>10</v>
      </c>
      <c r="H13" s="42"/>
      <c r="I13" s="70" t="s">
        <v>11</v>
      </c>
      <c r="J13" s="42"/>
      <c r="K13" s="70" t="s">
        <v>12</v>
      </c>
      <c r="L13" s="42"/>
      <c r="M13" s="116" t="s">
        <v>15</v>
      </c>
      <c r="N13" s="112"/>
      <c r="O13" s="112"/>
      <c r="P13" s="112"/>
      <c r="Q13" s="112"/>
      <c r="R13" s="112"/>
      <c r="S13" s="112"/>
      <c r="T13" s="112"/>
      <c r="U13" s="113"/>
      <c r="V13" s="128"/>
      <c r="W13" s="128"/>
      <c r="X13" s="128"/>
      <c r="Y13" s="128"/>
      <c r="Z13" s="128"/>
      <c r="AA13" s="128"/>
      <c r="AB13" s="116" t="s">
        <v>18</v>
      </c>
      <c r="AC13" s="112"/>
      <c r="AD13" s="112"/>
      <c r="AE13" s="112"/>
      <c r="AF13" s="112"/>
      <c r="AG13" s="112"/>
      <c r="AH13" s="112"/>
      <c r="AI13" s="112"/>
      <c r="AJ13" s="112"/>
      <c r="AK13" s="113"/>
      <c r="AL13" s="128"/>
      <c r="AM13" s="128"/>
      <c r="AN13" s="128"/>
      <c r="AO13" s="128"/>
      <c r="AP13" s="128"/>
      <c r="AQ13" s="128"/>
      <c r="AR13" s="52"/>
      <c r="AS13" s="52"/>
      <c r="AT13" s="56"/>
      <c r="AU13" s="132"/>
    </row>
    <row r="14" spans="1:48" ht="15" customHeight="1">
      <c r="A14" s="118"/>
      <c r="B14" s="120"/>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18"/>
      <c r="AU14" s="132"/>
    </row>
    <row r="15" spans="1:48" ht="15" customHeight="1">
      <c r="A15" s="118"/>
      <c r="B15" s="66" t="s">
        <v>19</v>
      </c>
      <c r="C15" s="67"/>
      <c r="D15" s="67"/>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8"/>
      <c r="AU15" s="132"/>
    </row>
    <row r="16" spans="1:48" ht="15" customHeight="1">
      <c r="A16" s="118"/>
      <c r="B16" s="120"/>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18"/>
      <c r="AU16" s="132"/>
    </row>
    <row r="17" spans="1:47" ht="15.6" customHeight="1">
      <c r="A17" s="118"/>
      <c r="B17" s="119" t="s">
        <v>20</v>
      </c>
      <c r="C17" s="112"/>
      <c r="D17" s="112"/>
      <c r="E17" s="113"/>
      <c r="F17" s="128"/>
      <c r="G17" s="128"/>
      <c r="H17" s="128"/>
      <c r="I17" s="128"/>
      <c r="J17" s="128"/>
      <c r="K17" s="128"/>
      <c r="L17" s="116" t="s">
        <v>21</v>
      </c>
      <c r="M17" s="112"/>
      <c r="N17" s="112"/>
      <c r="O17" s="112"/>
      <c r="P17" s="113"/>
      <c r="Q17" s="128"/>
      <c r="R17" s="128"/>
      <c r="S17" s="128"/>
      <c r="T17" s="128"/>
      <c r="U17" s="128"/>
      <c r="V17" s="128"/>
      <c r="W17" s="116" t="s">
        <v>22</v>
      </c>
      <c r="X17" s="112"/>
      <c r="Y17" s="112"/>
      <c r="Z17" s="112"/>
      <c r="AA17" s="113"/>
      <c r="AB17" s="128"/>
      <c r="AC17" s="128"/>
      <c r="AD17" s="128"/>
      <c r="AE17" s="128"/>
      <c r="AF17" s="128"/>
      <c r="AG17" s="128"/>
      <c r="AH17" s="116" t="s">
        <v>23</v>
      </c>
      <c r="AI17" s="112"/>
      <c r="AJ17" s="112"/>
      <c r="AK17" s="112"/>
      <c r="AL17" s="113"/>
      <c r="AM17" s="128"/>
      <c r="AN17" s="128"/>
      <c r="AO17" s="128"/>
      <c r="AP17" s="128"/>
      <c r="AQ17" s="128"/>
      <c r="AR17" s="128"/>
      <c r="AS17" s="52"/>
      <c r="AT17" s="56"/>
      <c r="AU17" s="132"/>
    </row>
    <row r="18" spans="1:47" ht="15" customHeight="1">
      <c r="A18" s="118"/>
      <c r="B18" s="120"/>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18"/>
      <c r="AU18" s="132"/>
    </row>
    <row r="19" spans="1:47" ht="15" customHeight="1">
      <c r="A19" s="118"/>
      <c r="B19" s="119" t="s">
        <v>24</v>
      </c>
      <c r="C19" s="112"/>
      <c r="D19" s="112"/>
      <c r="E19" s="112"/>
      <c r="F19" s="112"/>
      <c r="G19" s="112"/>
      <c r="H19" s="112"/>
      <c r="I19" s="112"/>
      <c r="J19" s="112"/>
      <c r="K19" s="112"/>
      <c r="L19" s="112"/>
      <c r="M19" s="112"/>
      <c r="N19" s="112"/>
      <c r="O19" s="113"/>
      <c r="P19" s="128"/>
      <c r="Q19" s="128"/>
      <c r="R19" s="117"/>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18"/>
      <c r="AU19" s="132"/>
    </row>
    <row r="20" spans="1:47" ht="15" customHeight="1" thickBot="1">
      <c r="A20" s="118"/>
      <c r="B20" s="120"/>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18"/>
      <c r="AU20" s="132"/>
    </row>
    <row r="21" spans="1:47" ht="15" customHeight="1">
      <c r="A21" s="118"/>
      <c r="B21" s="71" t="s">
        <v>25</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3"/>
      <c r="AU21" s="132"/>
    </row>
    <row r="22" spans="1:47" ht="15" customHeight="1">
      <c r="A22" s="118"/>
      <c r="B22" s="120"/>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18"/>
      <c r="AU22" s="132"/>
    </row>
    <row r="23" spans="1:47" ht="15" customHeight="1">
      <c r="A23" s="118"/>
      <c r="B23" s="119" t="s">
        <v>26</v>
      </c>
      <c r="C23" s="112"/>
      <c r="D23" s="112"/>
      <c r="E23" s="112"/>
      <c r="F23" s="112"/>
      <c r="G23" s="112"/>
      <c r="H23" s="112"/>
      <c r="I23" s="112"/>
      <c r="J23" s="112"/>
      <c r="K23" s="112"/>
      <c r="L23" s="112"/>
      <c r="M23" s="112"/>
      <c r="N23" s="112"/>
      <c r="O23" s="112"/>
      <c r="P23" s="112"/>
      <c r="Q23" s="113"/>
      <c r="R23" s="128"/>
      <c r="S23" s="128"/>
      <c r="T23" s="116" t="s">
        <v>29</v>
      </c>
      <c r="U23" s="112"/>
      <c r="V23" s="112"/>
      <c r="W23" s="112"/>
      <c r="X23" s="112"/>
      <c r="Y23" s="112"/>
      <c r="Z23" s="112"/>
      <c r="AA23" s="112"/>
      <c r="AB23" s="112"/>
      <c r="AC23" s="112"/>
      <c r="AD23" s="113"/>
      <c r="AE23" s="128"/>
      <c r="AF23" s="128"/>
      <c r="AG23" s="128"/>
      <c r="AH23" s="128"/>
      <c r="AI23" s="128"/>
      <c r="AJ23" s="128"/>
      <c r="AK23" s="128"/>
      <c r="AL23" s="128"/>
      <c r="AM23" s="128"/>
      <c r="AN23" s="128"/>
      <c r="AO23" s="128"/>
      <c r="AP23" s="128"/>
      <c r="AQ23" s="128"/>
      <c r="AR23" s="128"/>
      <c r="AS23" s="117"/>
      <c r="AT23" s="118"/>
      <c r="AU23" s="132"/>
    </row>
    <row r="24" spans="1:47" ht="15" customHeight="1">
      <c r="A24" s="118"/>
      <c r="B24" s="120"/>
      <c r="C24" s="121"/>
      <c r="D24" s="121"/>
      <c r="E24" s="121"/>
      <c r="F24" s="121"/>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18"/>
      <c r="AU24" s="132"/>
    </row>
    <row r="25" spans="1:47" ht="15" customHeight="1">
      <c r="A25" s="118"/>
      <c r="B25" s="119" t="s">
        <v>27</v>
      </c>
      <c r="C25" s="112"/>
      <c r="D25" s="112"/>
      <c r="E25" s="112"/>
      <c r="F25" s="112"/>
      <c r="G25" s="112"/>
      <c r="H25" s="112"/>
      <c r="I25" s="112"/>
      <c r="J25" s="112"/>
      <c r="K25" s="112"/>
      <c r="L25" s="112"/>
      <c r="M25" s="112"/>
      <c r="N25" s="112"/>
      <c r="O25" s="112"/>
      <c r="P25" s="112"/>
      <c r="Q25" s="113"/>
      <c r="R25" s="128"/>
      <c r="S25" s="128"/>
      <c r="T25" s="116" t="s">
        <v>30</v>
      </c>
      <c r="U25" s="112"/>
      <c r="V25" s="112"/>
      <c r="W25" s="112"/>
      <c r="X25" s="112"/>
      <c r="Y25" s="112"/>
      <c r="Z25" s="112"/>
      <c r="AA25" s="112"/>
      <c r="AB25" s="112"/>
      <c r="AC25" s="112"/>
      <c r="AD25" s="113"/>
      <c r="AE25" s="128"/>
      <c r="AF25" s="128"/>
      <c r="AG25" s="128"/>
      <c r="AH25" s="128"/>
      <c r="AI25" s="128"/>
      <c r="AJ25" s="128"/>
      <c r="AK25" s="128"/>
      <c r="AL25" s="128"/>
      <c r="AM25" s="128"/>
      <c r="AN25" s="128"/>
      <c r="AO25" s="128"/>
      <c r="AP25" s="128"/>
      <c r="AQ25" s="128"/>
      <c r="AR25" s="128"/>
      <c r="AS25" s="117"/>
      <c r="AT25" s="118"/>
      <c r="AU25" s="132"/>
    </row>
    <row r="26" spans="1:47" ht="15" customHeight="1">
      <c r="A26" s="118"/>
      <c r="B26" s="120"/>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18"/>
      <c r="AU26" s="132"/>
    </row>
    <row r="27" spans="1:47" ht="15" customHeight="1">
      <c r="A27" s="118"/>
      <c r="B27" s="119" t="s">
        <v>28</v>
      </c>
      <c r="C27" s="112"/>
      <c r="D27" s="112"/>
      <c r="E27" s="112"/>
      <c r="F27" s="112"/>
      <c r="G27" s="112"/>
      <c r="H27" s="112"/>
      <c r="I27" s="112"/>
      <c r="J27" s="112"/>
      <c r="K27" s="112"/>
      <c r="L27" s="112"/>
      <c r="M27" s="112"/>
      <c r="N27" s="112"/>
      <c r="O27" s="112"/>
      <c r="P27" s="112"/>
      <c r="Q27" s="113"/>
      <c r="R27" s="128"/>
      <c r="S27" s="128"/>
      <c r="T27" s="116" t="s">
        <v>31</v>
      </c>
      <c r="U27" s="112"/>
      <c r="V27" s="112"/>
      <c r="W27" s="112"/>
      <c r="X27" s="112"/>
      <c r="Y27" s="112"/>
      <c r="Z27" s="112"/>
      <c r="AA27" s="112"/>
      <c r="AB27" s="112"/>
      <c r="AC27" s="112"/>
      <c r="AD27" s="113"/>
      <c r="AE27" s="128"/>
      <c r="AF27" s="128"/>
      <c r="AG27" s="128"/>
      <c r="AH27" s="128"/>
      <c r="AI27" s="128"/>
      <c r="AJ27" s="128"/>
      <c r="AK27" s="128"/>
      <c r="AL27" s="128"/>
      <c r="AM27" s="128"/>
      <c r="AN27" s="128"/>
      <c r="AO27" s="128"/>
      <c r="AP27" s="128"/>
      <c r="AQ27" s="128"/>
      <c r="AR27" s="128"/>
      <c r="AS27" s="117"/>
      <c r="AT27" s="118"/>
      <c r="AU27" s="132"/>
    </row>
    <row r="28" spans="1:47" ht="15" customHeight="1" thickBot="1">
      <c r="A28" s="118"/>
      <c r="B28" s="120"/>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18"/>
      <c r="AU28" s="132"/>
    </row>
    <row r="29" spans="1:47" ht="15" customHeight="1">
      <c r="A29" s="118"/>
      <c r="B29" s="74" t="s">
        <v>32</v>
      </c>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6"/>
      <c r="AU29" s="132"/>
    </row>
    <row r="30" spans="1:47" ht="15" customHeight="1">
      <c r="A30" s="118"/>
      <c r="B30" s="120"/>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18"/>
      <c r="AU30" s="132"/>
    </row>
    <row r="31" spans="1:47" ht="15" customHeight="1">
      <c r="A31" s="118"/>
      <c r="B31" s="119" t="s">
        <v>33</v>
      </c>
      <c r="C31" s="112"/>
      <c r="D31" s="112"/>
      <c r="E31" s="112"/>
      <c r="F31" s="112"/>
      <c r="G31" s="112"/>
      <c r="H31" s="113"/>
      <c r="I31" s="128"/>
      <c r="J31" s="128"/>
      <c r="K31" s="116" t="s">
        <v>34</v>
      </c>
      <c r="L31" s="112"/>
      <c r="M31" s="112"/>
      <c r="N31" s="112"/>
      <c r="O31" s="112"/>
      <c r="P31" s="112"/>
      <c r="Q31" s="113"/>
      <c r="R31" s="128"/>
      <c r="S31" s="128"/>
      <c r="T31" s="128"/>
      <c r="U31" s="128"/>
      <c r="V31" s="128"/>
      <c r="W31" s="128"/>
      <c r="X31" s="117"/>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18"/>
      <c r="AU31" s="132"/>
    </row>
    <row r="32" spans="1:47" ht="15" customHeight="1">
      <c r="A32" s="118"/>
      <c r="B32" s="120"/>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38" t="s">
        <v>55</v>
      </c>
      <c r="AI32" s="139"/>
      <c r="AJ32" s="139"/>
      <c r="AK32" s="139"/>
      <c r="AL32" s="139"/>
      <c r="AM32" s="139"/>
      <c r="AN32" s="139"/>
      <c r="AO32" s="139"/>
      <c r="AP32" s="139"/>
      <c r="AQ32" s="139"/>
      <c r="AR32" s="139"/>
      <c r="AS32" s="140"/>
      <c r="AT32" s="56"/>
      <c r="AU32" s="132"/>
    </row>
    <row r="33" spans="1:47" ht="15" customHeight="1">
      <c r="A33" s="118"/>
      <c r="B33" s="77"/>
      <c r="C33" s="135" t="s">
        <v>35</v>
      </c>
      <c r="D33" s="135" t="s">
        <v>36</v>
      </c>
      <c r="E33" s="135"/>
      <c r="F33" s="135"/>
      <c r="G33" s="135"/>
      <c r="H33" s="135"/>
      <c r="I33" s="135" t="s">
        <v>37</v>
      </c>
      <c r="J33" s="135"/>
      <c r="K33" s="135"/>
      <c r="L33" s="135"/>
      <c r="M33" s="135"/>
      <c r="N33" s="135" t="s">
        <v>38</v>
      </c>
      <c r="O33" s="135"/>
      <c r="P33" s="135"/>
      <c r="Q33" s="135"/>
      <c r="R33" s="135"/>
      <c r="S33" s="135" t="s">
        <v>39</v>
      </c>
      <c r="T33" s="135"/>
      <c r="U33" s="135"/>
      <c r="V33" s="135"/>
      <c r="W33" s="135"/>
      <c r="X33" s="136" t="s">
        <v>40</v>
      </c>
      <c r="Y33" s="136"/>
      <c r="Z33" s="136"/>
      <c r="AA33" s="136"/>
      <c r="AB33" s="136"/>
      <c r="AC33" s="136"/>
      <c r="AD33" s="137" t="s">
        <v>43</v>
      </c>
      <c r="AE33" s="137"/>
      <c r="AF33" s="137"/>
      <c r="AG33" s="52"/>
      <c r="AH33" s="125"/>
      <c r="AI33" s="126"/>
      <c r="AJ33" s="126"/>
      <c r="AK33" s="126"/>
      <c r="AL33" s="126"/>
      <c r="AM33" s="126"/>
      <c r="AN33" s="126"/>
      <c r="AO33" s="126"/>
      <c r="AP33" s="126"/>
      <c r="AQ33" s="126"/>
      <c r="AR33" s="126"/>
      <c r="AS33" s="127"/>
      <c r="AT33" s="56"/>
      <c r="AU33" s="132"/>
    </row>
    <row r="34" spans="1:47" ht="15" customHeight="1">
      <c r="A34" s="118"/>
      <c r="B34" s="77"/>
      <c r="C34" s="135"/>
      <c r="D34" s="135"/>
      <c r="E34" s="135"/>
      <c r="F34" s="135"/>
      <c r="G34" s="135"/>
      <c r="H34" s="135"/>
      <c r="I34" s="135"/>
      <c r="J34" s="135"/>
      <c r="K34" s="135"/>
      <c r="L34" s="135"/>
      <c r="M34" s="135"/>
      <c r="N34" s="135"/>
      <c r="O34" s="135"/>
      <c r="P34" s="135"/>
      <c r="Q34" s="135"/>
      <c r="R34" s="135"/>
      <c r="S34" s="135"/>
      <c r="T34" s="135"/>
      <c r="U34" s="135"/>
      <c r="V34" s="135"/>
      <c r="W34" s="135"/>
      <c r="X34" s="136" t="s">
        <v>41</v>
      </c>
      <c r="Y34" s="136"/>
      <c r="Z34" s="136"/>
      <c r="AA34" s="136" t="s">
        <v>42</v>
      </c>
      <c r="AB34" s="136"/>
      <c r="AC34" s="136"/>
      <c r="AD34" s="137"/>
      <c r="AE34" s="137"/>
      <c r="AF34" s="137"/>
      <c r="AG34" s="52"/>
      <c r="AH34" s="111" t="s">
        <v>46</v>
      </c>
      <c r="AI34" s="112"/>
      <c r="AJ34" s="112"/>
      <c r="AK34" s="112"/>
      <c r="AL34" s="112"/>
      <c r="AM34" s="112"/>
      <c r="AN34" s="112"/>
      <c r="AO34" s="112"/>
      <c r="AP34" s="113"/>
      <c r="AQ34" s="128"/>
      <c r="AR34" s="128"/>
      <c r="AS34" s="78"/>
      <c r="AT34" s="56"/>
      <c r="AU34" s="132"/>
    </row>
    <row r="35" spans="1:47" ht="15" customHeight="1">
      <c r="A35" s="118"/>
      <c r="B35" s="77"/>
      <c r="C35" s="43"/>
      <c r="D35" s="110"/>
      <c r="E35" s="110"/>
      <c r="F35" s="110"/>
      <c r="G35" s="110"/>
      <c r="H35" s="110"/>
      <c r="I35" s="110"/>
      <c r="J35" s="110"/>
      <c r="K35" s="110"/>
      <c r="L35" s="110"/>
      <c r="M35" s="110"/>
      <c r="N35" s="110"/>
      <c r="O35" s="110"/>
      <c r="P35" s="110"/>
      <c r="Q35" s="110"/>
      <c r="R35" s="110"/>
      <c r="S35" s="110"/>
      <c r="T35" s="110"/>
      <c r="U35" s="110"/>
      <c r="V35" s="110"/>
      <c r="W35" s="110"/>
      <c r="X35" s="129"/>
      <c r="Y35" s="129"/>
      <c r="Z35" s="129"/>
      <c r="AA35" s="129"/>
      <c r="AB35" s="129"/>
      <c r="AC35" s="129"/>
      <c r="AD35" s="110"/>
      <c r="AE35" s="110"/>
      <c r="AF35" s="110"/>
      <c r="AG35" s="52"/>
      <c r="AH35" s="125"/>
      <c r="AI35" s="126"/>
      <c r="AJ35" s="126"/>
      <c r="AK35" s="126"/>
      <c r="AL35" s="126"/>
      <c r="AM35" s="126"/>
      <c r="AN35" s="126"/>
      <c r="AO35" s="126"/>
      <c r="AP35" s="126"/>
      <c r="AQ35" s="126"/>
      <c r="AR35" s="126"/>
      <c r="AS35" s="127"/>
      <c r="AT35" s="56"/>
      <c r="AU35" s="132"/>
    </row>
    <row r="36" spans="1:47" ht="15" customHeight="1">
      <c r="A36" s="118"/>
      <c r="B36" s="77"/>
      <c r="C36" s="43"/>
      <c r="D36" s="110"/>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52"/>
      <c r="AH36" s="111" t="s">
        <v>47</v>
      </c>
      <c r="AI36" s="112"/>
      <c r="AJ36" s="112"/>
      <c r="AK36" s="112"/>
      <c r="AL36" s="112"/>
      <c r="AM36" s="112"/>
      <c r="AN36" s="112"/>
      <c r="AO36" s="112"/>
      <c r="AP36" s="113"/>
      <c r="AQ36" s="110"/>
      <c r="AR36" s="110"/>
      <c r="AS36" s="78"/>
      <c r="AT36" s="56"/>
      <c r="AU36" s="132"/>
    </row>
    <row r="37" spans="1:47" ht="15" customHeight="1">
      <c r="A37" s="118"/>
      <c r="B37" s="77"/>
      <c r="C37" s="43"/>
      <c r="D37" s="110"/>
      <c r="E37" s="110"/>
      <c r="F37" s="110"/>
      <c r="G37" s="110"/>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52"/>
      <c r="AH37" s="125"/>
      <c r="AI37" s="126"/>
      <c r="AJ37" s="126"/>
      <c r="AK37" s="126"/>
      <c r="AL37" s="126"/>
      <c r="AM37" s="126"/>
      <c r="AN37" s="126"/>
      <c r="AO37" s="126"/>
      <c r="AP37" s="126"/>
      <c r="AQ37" s="126"/>
      <c r="AR37" s="126"/>
      <c r="AS37" s="127"/>
      <c r="AT37" s="56"/>
      <c r="AU37" s="132"/>
    </row>
    <row r="38" spans="1:47" ht="15" customHeight="1">
      <c r="A38" s="118"/>
      <c r="B38" s="77"/>
      <c r="C38" s="43"/>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52"/>
      <c r="AH38" s="111" t="s">
        <v>48</v>
      </c>
      <c r="AI38" s="112"/>
      <c r="AJ38" s="112"/>
      <c r="AK38" s="112"/>
      <c r="AL38" s="112"/>
      <c r="AM38" s="112"/>
      <c r="AN38" s="112"/>
      <c r="AO38" s="112"/>
      <c r="AP38" s="113"/>
      <c r="AQ38" s="128"/>
      <c r="AR38" s="128"/>
      <c r="AS38" s="78"/>
      <c r="AT38" s="56"/>
      <c r="AU38" s="132"/>
    </row>
    <row r="39" spans="1:47" ht="15" customHeight="1">
      <c r="A39" s="118"/>
      <c r="B39" s="77"/>
      <c r="C39" s="114" t="s">
        <v>44</v>
      </c>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33">
        <f>SUM(AD35:AF38)</f>
        <v>0</v>
      </c>
      <c r="AE39" s="133"/>
      <c r="AF39" s="133"/>
      <c r="AG39" s="52" t="s">
        <v>1552</v>
      </c>
      <c r="AH39" s="125"/>
      <c r="AI39" s="126"/>
      <c r="AJ39" s="126"/>
      <c r="AK39" s="126"/>
      <c r="AL39" s="126"/>
      <c r="AM39" s="126"/>
      <c r="AN39" s="126"/>
      <c r="AO39" s="126"/>
      <c r="AP39" s="126"/>
      <c r="AQ39" s="126"/>
      <c r="AR39" s="126"/>
      <c r="AS39" s="127"/>
      <c r="AT39" s="56"/>
      <c r="AU39" s="132"/>
    </row>
    <row r="40" spans="1:47" ht="15" customHeight="1">
      <c r="A40" s="118"/>
      <c r="B40" s="77"/>
      <c r="C40" s="115" t="s">
        <v>45</v>
      </c>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52"/>
      <c r="AH40" s="122" t="s">
        <v>49</v>
      </c>
      <c r="AI40" s="123"/>
      <c r="AJ40" s="123"/>
      <c r="AK40" s="123"/>
      <c r="AL40" s="123"/>
      <c r="AM40" s="123"/>
      <c r="AN40" s="123"/>
      <c r="AO40" s="123"/>
      <c r="AP40" s="124"/>
      <c r="AQ40" s="110"/>
      <c r="AR40" s="110"/>
      <c r="AS40" s="79"/>
      <c r="AT40" s="56"/>
      <c r="AU40" s="132"/>
    </row>
    <row r="41" spans="1:47" ht="15" customHeight="1" thickBot="1">
      <c r="A41" s="118"/>
      <c r="B41" s="120"/>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18"/>
      <c r="AU41" s="132"/>
    </row>
    <row r="42" spans="1:47" ht="15" customHeight="1">
      <c r="A42" s="118"/>
      <c r="B42" s="63" t="s">
        <v>50</v>
      </c>
      <c r="C42" s="64"/>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5"/>
      <c r="AU42" s="132"/>
    </row>
    <row r="43" spans="1:47" ht="15" customHeight="1">
      <c r="A43" s="118"/>
      <c r="B43" s="120"/>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18"/>
      <c r="AU43" s="132"/>
    </row>
    <row r="44" spans="1:47" ht="15" customHeight="1">
      <c r="A44" s="118"/>
      <c r="B44" s="119" t="s">
        <v>51</v>
      </c>
      <c r="C44" s="112"/>
      <c r="D44" s="112"/>
      <c r="E44" s="112"/>
      <c r="F44" s="112"/>
      <c r="G44" s="112"/>
      <c r="H44" s="113"/>
      <c r="I44" s="128"/>
      <c r="J44" s="128"/>
      <c r="K44" s="128"/>
      <c r="L44" s="128"/>
      <c r="M44" s="128"/>
      <c r="N44" s="116" t="s">
        <v>52</v>
      </c>
      <c r="O44" s="112"/>
      <c r="P44" s="112"/>
      <c r="Q44" s="112"/>
      <c r="R44" s="112"/>
      <c r="S44" s="112"/>
      <c r="T44" s="112"/>
      <c r="U44" s="112"/>
      <c r="V44" s="112"/>
      <c r="W44" s="113"/>
      <c r="X44" s="128"/>
      <c r="Y44" s="128"/>
      <c r="Z44" s="116" t="s">
        <v>53</v>
      </c>
      <c r="AA44" s="112"/>
      <c r="AB44" s="112"/>
      <c r="AC44" s="112"/>
      <c r="AD44" s="112"/>
      <c r="AE44" s="112"/>
      <c r="AF44" s="112"/>
      <c r="AG44" s="112"/>
      <c r="AH44" s="112"/>
      <c r="AI44" s="112"/>
      <c r="AJ44" s="112"/>
      <c r="AK44" s="112"/>
      <c r="AL44" s="112"/>
      <c r="AM44" s="112"/>
      <c r="AN44" s="112"/>
      <c r="AO44" s="112"/>
      <c r="AP44" s="113"/>
      <c r="AQ44" s="128"/>
      <c r="AR44" s="128"/>
      <c r="AS44" s="52"/>
      <c r="AT44" s="56"/>
      <c r="AU44" s="132"/>
    </row>
    <row r="45" spans="1:47" ht="15" customHeight="1" thickBot="1">
      <c r="A45" s="118"/>
      <c r="B45" s="120"/>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18"/>
      <c r="AU45" s="132"/>
    </row>
    <row r="46" spans="1:47" ht="15" customHeight="1">
      <c r="A46" s="118"/>
      <c r="B46" s="80" t="s">
        <v>54</v>
      </c>
      <c r="C46" s="81"/>
      <c r="D46" s="81"/>
      <c r="E46" s="81"/>
      <c r="F46" s="81"/>
      <c r="G46" s="81"/>
      <c r="H46" s="81"/>
      <c r="I46" s="81"/>
      <c r="J46" s="81"/>
      <c r="K46" s="81"/>
      <c r="L46" s="81"/>
      <c r="M46" s="81"/>
      <c r="N46" s="81"/>
      <c r="O46" s="81"/>
      <c r="P46" s="81"/>
      <c r="Q46" s="81"/>
      <c r="R46" s="81"/>
      <c r="S46" s="81"/>
      <c r="T46" s="81"/>
      <c r="U46" s="81"/>
      <c r="V46" s="81"/>
      <c r="W46" s="81"/>
      <c r="X46" s="81"/>
      <c r="Y46" s="81"/>
      <c r="Z46" s="81"/>
      <c r="AA46" s="81"/>
      <c r="AB46" s="81"/>
      <c r="AC46" s="81"/>
      <c r="AD46" s="81"/>
      <c r="AE46" s="81"/>
      <c r="AF46" s="81"/>
      <c r="AG46" s="81"/>
      <c r="AH46" s="81"/>
      <c r="AI46" s="81"/>
      <c r="AJ46" s="81"/>
      <c r="AK46" s="81"/>
      <c r="AL46" s="81"/>
      <c r="AM46" s="81"/>
      <c r="AN46" s="81"/>
      <c r="AO46" s="81"/>
      <c r="AP46" s="81"/>
      <c r="AQ46" s="81"/>
      <c r="AR46" s="81"/>
      <c r="AS46" s="81"/>
      <c r="AT46" s="82"/>
      <c r="AU46" s="132"/>
    </row>
    <row r="47" spans="1:47" ht="15" customHeight="1">
      <c r="A47" s="118"/>
      <c r="B47" s="120"/>
      <c r="C47" s="121"/>
      <c r="D47" s="121"/>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18"/>
      <c r="AU47" s="132"/>
    </row>
    <row r="48" spans="1:47" ht="15" customHeight="1">
      <c r="A48" s="118"/>
      <c r="B48" s="119" t="s">
        <v>56</v>
      </c>
      <c r="C48" s="112"/>
      <c r="D48" s="112"/>
      <c r="E48" s="112"/>
      <c r="F48" s="112"/>
      <c r="G48" s="112"/>
      <c r="H48" s="112"/>
      <c r="I48" s="112"/>
      <c r="J48" s="112"/>
      <c r="K48" s="112"/>
      <c r="L48" s="112"/>
      <c r="M48" s="112"/>
      <c r="N48" s="112"/>
      <c r="O48" s="112"/>
      <c r="P48" s="112"/>
      <c r="Q48" s="112" t="s">
        <v>58</v>
      </c>
      <c r="R48" s="113"/>
      <c r="S48" s="128"/>
      <c r="T48" s="128"/>
      <c r="U48" s="128"/>
      <c r="V48" s="128"/>
      <c r="W48" s="128"/>
      <c r="X48" s="116" t="s">
        <v>59</v>
      </c>
      <c r="Y48" s="113"/>
      <c r="Z48" s="128"/>
      <c r="AA48" s="128"/>
      <c r="AB48" s="128"/>
      <c r="AC48" s="128"/>
      <c r="AD48" s="128"/>
      <c r="AE48" s="116" t="s">
        <v>60</v>
      </c>
      <c r="AF48" s="113"/>
      <c r="AG48" s="128"/>
      <c r="AH48" s="128"/>
      <c r="AI48" s="128"/>
      <c r="AJ48" s="128"/>
      <c r="AK48" s="128"/>
      <c r="AL48" s="116" t="s">
        <v>61</v>
      </c>
      <c r="AM48" s="113"/>
      <c r="AN48" s="128"/>
      <c r="AO48" s="128"/>
      <c r="AP48" s="128"/>
      <c r="AQ48" s="128"/>
      <c r="AR48" s="128"/>
      <c r="AS48" s="117"/>
      <c r="AT48" s="118"/>
      <c r="AU48" s="132"/>
    </row>
    <row r="49" spans="1:47" ht="15" customHeight="1">
      <c r="A49" s="118"/>
      <c r="B49" s="120"/>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18"/>
      <c r="AU49" s="132"/>
    </row>
    <row r="50" spans="1:47" ht="15" customHeight="1">
      <c r="A50" s="118"/>
      <c r="B50" s="119" t="s">
        <v>57</v>
      </c>
      <c r="C50" s="112"/>
      <c r="D50" s="112"/>
      <c r="E50" s="112"/>
      <c r="F50" s="112"/>
      <c r="G50" s="112"/>
      <c r="H50" s="112"/>
      <c r="I50" s="112"/>
      <c r="J50" s="112"/>
      <c r="K50" s="112"/>
      <c r="L50" s="112"/>
      <c r="M50" s="112"/>
      <c r="N50" s="112"/>
      <c r="O50" s="112"/>
      <c r="P50" s="112"/>
      <c r="Q50" s="112" t="s">
        <v>58</v>
      </c>
      <c r="R50" s="113"/>
      <c r="S50" s="128"/>
      <c r="T50" s="128"/>
      <c r="U50" s="128"/>
      <c r="V50" s="128"/>
      <c r="W50" s="128"/>
      <c r="X50" s="116" t="s">
        <v>59</v>
      </c>
      <c r="Y50" s="113"/>
      <c r="Z50" s="128"/>
      <c r="AA50" s="128"/>
      <c r="AB50" s="128"/>
      <c r="AC50" s="128"/>
      <c r="AD50" s="128"/>
      <c r="AE50" s="116" t="s">
        <v>60</v>
      </c>
      <c r="AF50" s="113"/>
      <c r="AG50" s="128"/>
      <c r="AH50" s="128"/>
      <c r="AI50" s="128"/>
      <c r="AJ50" s="128"/>
      <c r="AK50" s="128"/>
      <c r="AL50" s="116" t="s">
        <v>61</v>
      </c>
      <c r="AM50" s="113"/>
      <c r="AN50" s="128"/>
      <c r="AO50" s="128"/>
      <c r="AP50" s="128"/>
      <c r="AQ50" s="128"/>
      <c r="AR50" s="128"/>
      <c r="AS50" s="117"/>
      <c r="AT50" s="118"/>
      <c r="AU50" s="132"/>
    </row>
    <row r="51" spans="1:47" ht="15" customHeight="1" thickBot="1">
      <c r="A51" s="118"/>
      <c r="B51" s="120"/>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18"/>
      <c r="AU51" s="132"/>
    </row>
    <row r="52" spans="1:47" ht="15" customHeight="1">
      <c r="A52" s="118"/>
      <c r="B52" s="83" t="s">
        <v>62</v>
      </c>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5"/>
      <c r="AU52" s="132"/>
    </row>
    <row r="53" spans="1:47" ht="15" customHeight="1">
      <c r="A53" s="118"/>
      <c r="B53" s="120"/>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18"/>
      <c r="AU53" s="132"/>
    </row>
    <row r="54" spans="1:47" ht="15" customHeight="1">
      <c r="A54" s="118"/>
      <c r="B54" s="119" t="s">
        <v>63</v>
      </c>
      <c r="C54" s="112"/>
      <c r="D54" s="112"/>
      <c r="E54" s="112"/>
      <c r="F54" s="134"/>
      <c r="G54" s="69" t="s">
        <v>10</v>
      </c>
      <c r="H54" s="42"/>
      <c r="I54" s="70" t="s">
        <v>11</v>
      </c>
      <c r="J54" s="42"/>
      <c r="K54" s="70" t="s">
        <v>12</v>
      </c>
      <c r="L54" s="42"/>
      <c r="M54" s="116" t="s">
        <v>20</v>
      </c>
      <c r="N54" s="112"/>
      <c r="O54" s="112"/>
      <c r="P54" s="113"/>
      <c r="Q54" s="128"/>
      <c r="R54" s="128"/>
      <c r="S54" s="128"/>
      <c r="T54" s="128"/>
      <c r="U54" s="128"/>
      <c r="V54" s="128"/>
      <c r="W54" s="116" t="s">
        <v>21</v>
      </c>
      <c r="X54" s="112"/>
      <c r="Y54" s="112"/>
      <c r="Z54" s="112"/>
      <c r="AA54" s="113"/>
      <c r="AB54" s="128"/>
      <c r="AC54" s="128"/>
      <c r="AD54" s="128"/>
      <c r="AE54" s="128"/>
      <c r="AF54" s="128"/>
      <c r="AG54" s="128"/>
      <c r="AH54" s="116" t="s">
        <v>22</v>
      </c>
      <c r="AI54" s="112"/>
      <c r="AJ54" s="112"/>
      <c r="AK54" s="112"/>
      <c r="AL54" s="113"/>
      <c r="AM54" s="128"/>
      <c r="AN54" s="128"/>
      <c r="AO54" s="128"/>
      <c r="AP54" s="128"/>
      <c r="AQ54" s="128"/>
      <c r="AR54" s="128"/>
      <c r="AS54" s="52"/>
      <c r="AT54" s="56"/>
      <c r="AU54" s="132"/>
    </row>
    <row r="55" spans="1:47" ht="15" customHeight="1">
      <c r="A55" s="118"/>
      <c r="B55" s="120"/>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18"/>
      <c r="AU55" s="132"/>
    </row>
    <row r="56" spans="1:47" ht="15" customHeight="1">
      <c r="A56" s="118"/>
      <c r="B56" s="119" t="s">
        <v>7</v>
      </c>
      <c r="C56" s="112"/>
      <c r="D56" s="112"/>
      <c r="E56" s="112"/>
      <c r="F56" s="113"/>
      <c r="G56" s="128"/>
      <c r="H56" s="128"/>
      <c r="I56" s="128"/>
      <c r="J56" s="128"/>
      <c r="K56" s="128"/>
      <c r="L56" s="128"/>
      <c r="M56" s="116" t="s">
        <v>13</v>
      </c>
      <c r="N56" s="112"/>
      <c r="O56" s="112"/>
      <c r="P56" s="113"/>
      <c r="Q56" s="128"/>
      <c r="R56" s="128"/>
      <c r="S56" s="128"/>
      <c r="T56" s="128"/>
      <c r="U56" s="128"/>
      <c r="V56" s="128"/>
      <c r="W56" s="116" t="s">
        <v>16</v>
      </c>
      <c r="X56" s="112"/>
      <c r="Y56" s="112"/>
      <c r="Z56" s="112"/>
      <c r="AA56" s="113"/>
      <c r="AB56" s="128"/>
      <c r="AC56" s="128"/>
      <c r="AD56" s="128"/>
      <c r="AE56" s="128"/>
      <c r="AF56" s="128"/>
      <c r="AG56" s="128"/>
      <c r="AH56" s="116" t="s">
        <v>15</v>
      </c>
      <c r="AI56" s="112"/>
      <c r="AJ56" s="112"/>
      <c r="AK56" s="112"/>
      <c r="AL56" s="113"/>
      <c r="AM56" s="128"/>
      <c r="AN56" s="128"/>
      <c r="AO56" s="128"/>
      <c r="AP56" s="128"/>
      <c r="AQ56" s="128"/>
      <c r="AR56" s="128"/>
      <c r="AS56" s="52"/>
      <c r="AT56" s="56"/>
      <c r="AU56" s="132"/>
    </row>
    <row r="57" spans="1:47" ht="15" customHeight="1">
      <c r="A57" s="118"/>
      <c r="B57" s="120"/>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18"/>
      <c r="AU57" s="132"/>
    </row>
    <row r="58" spans="1:47" ht="15" customHeight="1">
      <c r="A58" s="118"/>
      <c r="B58" s="119" t="s">
        <v>18</v>
      </c>
      <c r="C58" s="112"/>
      <c r="D58" s="112"/>
      <c r="E58" s="112"/>
      <c r="F58" s="113"/>
      <c r="G58" s="128"/>
      <c r="H58" s="128"/>
      <c r="I58" s="128"/>
      <c r="J58" s="128"/>
      <c r="K58" s="128"/>
      <c r="L58" s="128"/>
      <c r="M58" s="116" t="s">
        <v>14</v>
      </c>
      <c r="N58" s="112"/>
      <c r="O58" s="112"/>
      <c r="P58" s="112"/>
      <c r="Q58" s="112"/>
      <c r="R58" s="112"/>
      <c r="S58" s="112"/>
      <c r="T58" s="112"/>
      <c r="U58" s="112"/>
      <c r="V58" s="112"/>
      <c r="W58" s="112"/>
      <c r="X58" s="112"/>
      <c r="Y58" s="112"/>
      <c r="Z58" s="112"/>
      <c r="AA58" s="113"/>
      <c r="AB58" s="128"/>
      <c r="AC58" s="128"/>
      <c r="AD58" s="128"/>
      <c r="AE58" s="128"/>
      <c r="AF58" s="128"/>
      <c r="AG58" s="128"/>
      <c r="AH58" s="116" t="s">
        <v>17</v>
      </c>
      <c r="AI58" s="112"/>
      <c r="AJ58" s="112"/>
      <c r="AK58" s="112"/>
      <c r="AL58" s="113"/>
      <c r="AM58" s="128"/>
      <c r="AN58" s="128"/>
      <c r="AO58" s="128"/>
      <c r="AP58" s="128"/>
      <c r="AQ58" s="128"/>
      <c r="AR58" s="128"/>
      <c r="AS58" s="52"/>
      <c r="AT58" s="56"/>
      <c r="AU58" s="132"/>
    </row>
    <row r="59" spans="1:47" ht="15" customHeight="1" thickBot="1">
      <c r="A59" s="118"/>
      <c r="B59" s="120"/>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18"/>
      <c r="AU59" s="132"/>
    </row>
    <row r="60" spans="1:47" ht="15" customHeight="1">
      <c r="A60" s="118"/>
      <c r="B60" s="8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9"/>
      <c r="AU60" s="132"/>
    </row>
    <row r="61" spans="1:47">
      <c r="A61" s="118"/>
      <c r="B61" s="77"/>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6"/>
      <c r="AU61" s="132"/>
    </row>
    <row r="62" spans="1:47" ht="15.75" thickBot="1">
      <c r="A62" s="118"/>
      <c r="B62" s="87"/>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62"/>
      <c r="AU62" s="132"/>
    </row>
    <row r="63" spans="1:47" ht="45.75" customHeight="1">
      <c r="A63" s="121"/>
      <c r="B63" s="121"/>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row>
  </sheetData>
  <mergeCells count="182">
    <mergeCell ref="R3:AB3"/>
    <mergeCell ref="AP7:AR7"/>
    <mergeCell ref="B7:AO7"/>
    <mergeCell ref="G9:L9"/>
    <mergeCell ref="G11:L11"/>
    <mergeCell ref="V9:AA9"/>
    <mergeCell ref="V11:AA11"/>
    <mergeCell ref="AL9:AQ9"/>
    <mergeCell ref="O2:AD2"/>
    <mergeCell ref="Q4:AC4"/>
    <mergeCell ref="V13:AA13"/>
    <mergeCell ref="B10:AT10"/>
    <mergeCell ref="B12:AT12"/>
    <mergeCell ref="B11:F11"/>
    <mergeCell ref="B13:F13"/>
    <mergeCell ref="M11:U11"/>
    <mergeCell ref="M13:U13"/>
    <mergeCell ref="AB11:AK11"/>
    <mergeCell ref="AB13:AK13"/>
    <mergeCell ref="AL11:AQ11"/>
    <mergeCell ref="AL13:AQ13"/>
    <mergeCell ref="R23:S23"/>
    <mergeCell ref="R25:S25"/>
    <mergeCell ref="R27:S27"/>
    <mergeCell ref="AE23:AR23"/>
    <mergeCell ref="AE25:AR25"/>
    <mergeCell ref="B24:AT24"/>
    <mergeCell ref="B26:AT26"/>
    <mergeCell ref="B23:Q23"/>
    <mergeCell ref="B25:Q25"/>
    <mergeCell ref="T23:AD23"/>
    <mergeCell ref="T25:AD25"/>
    <mergeCell ref="AS23:AT23"/>
    <mergeCell ref="AS25:AT25"/>
    <mergeCell ref="AE27:AR27"/>
    <mergeCell ref="I31:J31"/>
    <mergeCell ref="AD33:AF34"/>
    <mergeCell ref="R31:W31"/>
    <mergeCell ref="B28:AT28"/>
    <mergeCell ref="B30:AT30"/>
    <mergeCell ref="B27:Q27"/>
    <mergeCell ref="T27:AD27"/>
    <mergeCell ref="AS27:AT27"/>
    <mergeCell ref="B31:H31"/>
    <mergeCell ref="K31:Q31"/>
    <mergeCell ref="X31:AT31"/>
    <mergeCell ref="B32:AG32"/>
    <mergeCell ref="AH32:AS32"/>
    <mergeCell ref="S35:W35"/>
    <mergeCell ref="S36:W36"/>
    <mergeCell ref="C33:C34"/>
    <mergeCell ref="D33:H34"/>
    <mergeCell ref="I33:M34"/>
    <mergeCell ref="N33:R34"/>
    <mergeCell ref="S33:W34"/>
    <mergeCell ref="X33:AC33"/>
    <mergeCell ref="X34:Z34"/>
    <mergeCell ref="AA34:AC34"/>
    <mergeCell ref="D35:H35"/>
    <mergeCell ref="D36:H36"/>
    <mergeCell ref="D37:H37"/>
    <mergeCell ref="D38:H38"/>
    <mergeCell ref="I35:M35"/>
    <mergeCell ref="I36:M36"/>
    <mergeCell ref="I37:M37"/>
    <mergeCell ref="I38:M38"/>
    <mergeCell ref="N35:R35"/>
    <mergeCell ref="N36:R36"/>
    <mergeCell ref="N37:R37"/>
    <mergeCell ref="N38:R38"/>
    <mergeCell ref="A63:AU63"/>
    <mergeCell ref="AM56:AR56"/>
    <mergeCell ref="G58:L58"/>
    <mergeCell ref="Q54:V54"/>
    <mergeCell ref="AB54:AG54"/>
    <mergeCell ref="AM54:AR54"/>
    <mergeCell ref="AB58:AG58"/>
    <mergeCell ref="S50:W50"/>
    <mergeCell ref="Z50:AD50"/>
    <mergeCell ref="AG50:AK50"/>
    <mergeCell ref="AN50:AR50"/>
    <mergeCell ref="G56:L56"/>
    <mergeCell ref="Q56:V56"/>
    <mergeCell ref="AB56:AG56"/>
    <mergeCell ref="B51:AT51"/>
    <mergeCell ref="B53:AT53"/>
    <mergeCell ref="B55:AT55"/>
    <mergeCell ref="B57:AT57"/>
    <mergeCell ref="B59:AT59"/>
    <mergeCell ref="B54:F54"/>
    <mergeCell ref="M54:P54"/>
    <mergeCell ref="W54:AA54"/>
    <mergeCell ref="AH54:AL54"/>
    <mergeCell ref="B58:F58"/>
    <mergeCell ref="AS7:AT7"/>
    <mergeCell ref="B8:AT8"/>
    <mergeCell ref="B9:F9"/>
    <mergeCell ref="M9:U9"/>
    <mergeCell ref="AB9:AK9"/>
    <mergeCell ref="AR9:AT9"/>
    <mergeCell ref="AM58:AR58"/>
    <mergeCell ref="A1:AU1"/>
    <mergeCell ref="A2:A62"/>
    <mergeCell ref="AU2:AU62"/>
    <mergeCell ref="I44:M44"/>
    <mergeCell ref="S48:W48"/>
    <mergeCell ref="Z48:AD48"/>
    <mergeCell ref="AG48:AK48"/>
    <mergeCell ref="AN48:AR48"/>
    <mergeCell ref="AQ40:AR40"/>
    <mergeCell ref="AQ44:AR44"/>
    <mergeCell ref="X44:Y44"/>
    <mergeCell ref="AD35:AF35"/>
    <mergeCell ref="AD36:AF36"/>
    <mergeCell ref="AD37:AF37"/>
    <mergeCell ref="AD38:AF38"/>
    <mergeCell ref="AD39:AF39"/>
    <mergeCell ref="S37:W37"/>
    <mergeCell ref="B14:AT14"/>
    <mergeCell ref="B16:AT16"/>
    <mergeCell ref="B18:AT18"/>
    <mergeCell ref="B20:AT20"/>
    <mergeCell ref="B22:AT22"/>
    <mergeCell ref="B17:E17"/>
    <mergeCell ref="L17:P17"/>
    <mergeCell ref="W17:AA17"/>
    <mergeCell ref="AH17:AL17"/>
    <mergeCell ref="B19:O19"/>
    <mergeCell ref="R19:AT19"/>
    <mergeCell ref="F17:K17"/>
    <mergeCell ref="Q17:V17"/>
    <mergeCell ref="AB17:AG17"/>
    <mergeCell ref="AM17:AR17"/>
    <mergeCell ref="P19:Q19"/>
    <mergeCell ref="B56:F56"/>
    <mergeCell ref="M58:AA58"/>
    <mergeCell ref="AH58:AL58"/>
    <mergeCell ref="AH56:AL56"/>
    <mergeCell ref="W56:AA56"/>
    <mergeCell ref="M56:P56"/>
    <mergeCell ref="AH40:AP40"/>
    <mergeCell ref="AH33:AS33"/>
    <mergeCell ref="AH35:AS35"/>
    <mergeCell ref="AH37:AS37"/>
    <mergeCell ref="AH39:AS39"/>
    <mergeCell ref="AH34:AP34"/>
    <mergeCell ref="AH36:AP36"/>
    <mergeCell ref="S38:W38"/>
    <mergeCell ref="AQ34:AR34"/>
    <mergeCell ref="AQ36:AR36"/>
    <mergeCell ref="AQ38:AR38"/>
    <mergeCell ref="X35:Z35"/>
    <mergeCell ref="X36:Z36"/>
    <mergeCell ref="X37:Z37"/>
    <mergeCell ref="X38:Z38"/>
    <mergeCell ref="AA35:AC35"/>
    <mergeCell ref="AA36:AC36"/>
    <mergeCell ref="AA37:AC37"/>
    <mergeCell ref="AA38:AC38"/>
    <mergeCell ref="AH38:AP38"/>
    <mergeCell ref="C39:AC39"/>
    <mergeCell ref="C40:AF40"/>
    <mergeCell ref="AE50:AF50"/>
    <mergeCell ref="AL48:AM48"/>
    <mergeCell ref="AL50:AM50"/>
    <mergeCell ref="AS50:AT50"/>
    <mergeCell ref="AS48:AT48"/>
    <mergeCell ref="B50:P50"/>
    <mergeCell ref="Q48:R48"/>
    <mergeCell ref="Q50:R50"/>
    <mergeCell ref="X48:Y48"/>
    <mergeCell ref="X50:Y50"/>
    <mergeCell ref="B41:AT41"/>
    <mergeCell ref="B43:AT43"/>
    <mergeCell ref="B45:AT45"/>
    <mergeCell ref="B47:AT47"/>
    <mergeCell ref="B49:AT49"/>
    <mergeCell ref="B44:H44"/>
    <mergeCell ref="N44:W44"/>
    <mergeCell ref="Z44:AP44"/>
    <mergeCell ref="B48:P48"/>
    <mergeCell ref="AE48:AF48"/>
  </mergeCells>
  <dataValidations count="13">
    <dataValidation type="list" allowBlank="1" showInputMessage="1" showErrorMessage="1" sqref="F17:K17 D35:H38 Q54:V54">
      <formula1>DEPARTAMENTOS</formula1>
    </dataValidation>
    <dataValidation type="list" allowBlank="1" showInputMessage="1" showErrorMessage="1" sqref="Q17:V17">
      <formula1>INDIRECT($F$17)</formula1>
    </dataValidation>
    <dataValidation type="list" allowBlank="1" showInputMessage="1" showErrorMessage="1" sqref="AB17:AG17">
      <formula1>INDIRECT($Q$17)</formula1>
    </dataValidation>
    <dataValidation type="list" allowBlank="1" showInputMessage="1" showErrorMessage="1" sqref="I35:M35">
      <formula1>INDIRECT($D$35)</formula1>
    </dataValidation>
    <dataValidation type="list" allowBlank="1" showInputMessage="1" showErrorMessage="1" sqref="N35:R35">
      <formula1>INDIRECT($I$35)</formula1>
    </dataValidation>
    <dataValidation type="list" allowBlank="1" showInputMessage="1" showErrorMessage="1" sqref="I36:M36">
      <formula1>INDIRECT($D$36)</formula1>
    </dataValidation>
    <dataValidation type="list" allowBlank="1" showInputMessage="1" showErrorMessage="1" sqref="I37:M37">
      <formula1>INDIRECT($D$37)</formula1>
    </dataValidation>
    <dataValidation type="list" allowBlank="1" showInputMessage="1" showErrorMessage="1" sqref="I38:M38">
      <formula1>INDIRECT($D$38)</formula1>
    </dataValidation>
    <dataValidation type="list" allowBlank="1" showInputMessage="1" showErrorMessage="1" sqref="N36:R36">
      <formula1>INDIRECT($I$36)</formula1>
    </dataValidation>
    <dataValidation type="list" allowBlank="1" showInputMessage="1" showErrorMessage="1" sqref="N37:R37">
      <formula1>INDIRECT($I$37)</formula1>
    </dataValidation>
    <dataValidation type="list" allowBlank="1" showInputMessage="1" showErrorMessage="1" sqref="N38:R38">
      <formula1>INDIRECT($I$38)</formula1>
    </dataValidation>
    <dataValidation type="list" allowBlank="1" showInputMessage="1" showErrorMessage="1" sqref="AB54:AG54">
      <formula1>INDIRECT($Q$54)</formula1>
    </dataValidation>
    <dataValidation type="list" allowBlank="1" showInputMessage="1" showErrorMessage="1" sqref="AM54:AR54">
      <formula1>INDIRECT($AB$54)</formula1>
    </dataValidation>
  </dataValidations>
  <pageMargins left="0.25" right="0.25" top="0.75" bottom="0.75" header="0.3" footer="0.3"/>
  <pageSetup scale="49" orientation="landscape" r:id="rId1"/>
  <colBreaks count="1" manualBreakCount="1">
    <brk id="46" max="1048575" man="1"/>
  </colBreaks>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DatosForm!$F$3:$F$4</xm:f>
          </x14:formula1>
          <xm:sqref>P19:Q19 R27:S27 R25:S25 AQ34:AR34 I31:J31 R23:S23 AQ38:AR38</xm:sqref>
        </x14:dataValidation>
        <x14:dataValidation type="list" allowBlank="1" showInputMessage="1" showErrorMessage="1">
          <x14:formula1>
            <xm:f>DatosForm!$F$8:$F$14</xm:f>
          </x14:formula1>
          <xm:sqref>R31:W31</xm:sqref>
        </x14:dataValidation>
        <x14:dataValidation type="list" allowBlank="1" showInputMessage="1" showErrorMessage="1">
          <x14:formula1>
            <xm:f>DatosForm!$F$18:$F$19</xm:f>
          </x14:formula1>
          <xm:sqref>I44:M44</xm:sqref>
        </x14:dataValidation>
        <x14:dataValidation type="list" allowBlank="1" showInputMessage="1" showErrorMessage="1">
          <x14:formula1>
            <xm:f>DatosForm!$F$22:$F$23</xm:f>
          </x14:formula1>
          <xm:sqref>V13:AA13 AM56:AR56</xm:sqref>
        </x14:dataValidation>
        <x14:dataValidation type="list" allowBlank="1" showInputMessage="1" showErrorMessage="1">
          <x14:formula1>
            <xm:f>DatosForm!$D$3:$D$10</xm:f>
          </x14:formula1>
          <xm:sqref>S50:W50 Z50:AD50 AG50:AK50 AN50:AR50</xm:sqref>
        </x14:dataValidation>
        <x14:dataValidation type="list" allowBlank="1" showInputMessage="1" showErrorMessage="1">
          <x14:formula1>
            <xm:f>DatosForm!$D$26:$D$30</xm:f>
          </x14:formula1>
          <xm:sqref>AQ44:AR44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J87"/>
  <sheetViews>
    <sheetView tabSelected="1" view="pageLayout" zoomScale="10" zoomScaleNormal="85" zoomScaleSheetLayoutView="40" zoomScalePageLayoutView="10" workbookViewId="0">
      <selection activeCell="K67" sqref="K67:AI67"/>
    </sheetView>
  </sheetViews>
  <sheetFormatPr baseColWidth="10" defaultColWidth="11.42578125" defaultRowHeight="15"/>
  <cols>
    <col min="1" max="1" width="8.7109375" style="44" customWidth="1"/>
    <col min="2" max="7" width="7.7109375" style="44" customWidth="1"/>
    <col min="8" max="8" width="15.28515625" style="44" customWidth="1"/>
    <col min="9" max="33" width="7.7109375" style="44" customWidth="1"/>
    <col min="34" max="34" width="14" style="44" customWidth="1"/>
    <col min="35" max="35" width="7.7109375" style="44" customWidth="1"/>
    <col min="36" max="36" width="8.7109375" style="44" customWidth="1"/>
    <col min="37" max="47" width="11.42578125" style="44" customWidth="1"/>
    <col min="48" max="16384" width="11.42578125" style="44"/>
  </cols>
  <sheetData>
    <row r="1" spans="1:36" ht="45.75" customHeight="1" thickBot="1">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row>
    <row r="2" spans="1:36" ht="20.100000000000001" customHeight="1">
      <c r="A2" s="118"/>
      <c r="B2" s="45"/>
      <c r="C2" s="46"/>
      <c r="D2" s="46"/>
      <c r="E2" s="46"/>
      <c r="F2" s="46"/>
      <c r="G2" s="46"/>
      <c r="H2" s="46"/>
      <c r="I2" s="47"/>
      <c r="J2" s="48"/>
      <c r="K2" s="48"/>
      <c r="L2" s="48"/>
      <c r="M2" s="145" t="s">
        <v>1557</v>
      </c>
      <c r="N2" s="145"/>
      <c r="O2" s="145"/>
      <c r="P2" s="145"/>
      <c r="Q2" s="145"/>
      <c r="R2" s="145"/>
      <c r="S2" s="145"/>
      <c r="T2" s="145"/>
      <c r="U2" s="145"/>
      <c r="V2" s="145"/>
      <c r="W2" s="145"/>
      <c r="X2" s="47"/>
      <c r="Y2" s="47"/>
      <c r="Z2" s="47"/>
      <c r="AA2" s="47"/>
      <c r="AB2" s="47"/>
      <c r="AC2" s="47"/>
      <c r="AD2" s="47"/>
      <c r="AE2" s="47"/>
      <c r="AF2" s="47"/>
      <c r="AG2" s="47"/>
      <c r="AH2" s="47"/>
      <c r="AI2" s="49"/>
      <c r="AJ2" s="120"/>
    </row>
    <row r="3" spans="1:36" ht="20.100000000000001" customHeight="1">
      <c r="A3" s="118"/>
      <c r="B3" s="50"/>
      <c r="C3" s="51"/>
      <c r="D3" s="51"/>
      <c r="E3" s="51"/>
      <c r="F3" s="51"/>
      <c r="G3" s="51"/>
      <c r="H3" s="51"/>
      <c r="I3" s="52"/>
      <c r="J3" s="53"/>
      <c r="K3" s="53"/>
      <c r="L3" s="53"/>
      <c r="M3" s="141" t="s">
        <v>0</v>
      </c>
      <c r="N3" s="141"/>
      <c r="O3" s="141"/>
      <c r="P3" s="141"/>
      <c r="Q3" s="141"/>
      <c r="R3" s="141"/>
      <c r="S3" s="141"/>
      <c r="T3" s="141"/>
      <c r="U3" s="141"/>
      <c r="V3" s="141"/>
      <c r="W3" s="141"/>
      <c r="X3" s="52"/>
      <c r="Y3" s="52"/>
      <c r="Z3" s="52"/>
      <c r="AA3" s="54" t="s">
        <v>2</v>
      </c>
      <c r="AB3" s="55" t="s">
        <v>3</v>
      </c>
      <c r="AC3" s="52"/>
      <c r="AD3" s="52"/>
      <c r="AE3" s="52"/>
      <c r="AH3" s="52"/>
      <c r="AI3" s="56"/>
      <c r="AJ3" s="120"/>
    </row>
    <row r="4" spans="1:36" ht="20.100000000000001" customHeight="1" thickBot="1">
      <c r="A4" s="118"/>
      <c r="B4" s="57"/>
      <c r="C4" s="58"/>
      <c r="D4" s="58"/>
      <c r="E4" s="58"/>
      <c r="F4" s="58"/>
      <c r="G4" s="58"/>
      <c r="H4" s="58"/>
      <c r="I4" s="59"/>
      <c r="J4" s="60"/>
      <c r="K4" s="60"/>
      <c r="L4" s="60"/>
      <c r="M4" s="146" t="s">
        <v>1</v>
      </c>
      <c r="N4" s="146"/>
      <c r="O4" s="146"/>
      <c r="P4" s="146"/>
      <c r="Q4" s="146"/>
      <c r="R4" s="146"/>
      <c r="S4" s="146"/>
      <c r="T4" s="146"/>
      <c r="U4" s="146"/>
      <c r="V4" s="146"/>
      <c r="W4" s="146"/>
      <c r="X4" s="59"/>
      <c r="Y4" s="59"/>
      <c r="Z4" s="59"/>
      <c r="AA4" s="59"/>
      <c r="AB4" s="59"/>
      <c r="AC4" s="59"/>
      <c r="AD4" s="59"/>
      <c r="AE4" s="59"/>
      <c r="AF4" s="59"/>
      <c r="AG4" s="59"/>
      <c r="AH4" s="59"/>
      <c r="AI4" s="62"/>
      <c r="AJ4" s="120"/>
    </row>
    <row r="5" spans="1:36" ht="15" customHeight="1">
      <c r="A5" s="118"/>
      <c r="B5" s="63" t="s">
        <v>64</v>
      </c>
      <c r="C5" s="64"/>
      <c r="D5" s="64"/>
      <c r="E5" s="64"/>
      <c r="F5" s="64"/>
      <c r="G5" s="64"/>
      <c r="H5" s="64"/>
      <c r="I5" s="64"/>
      <c r="J5" s="64"/>
      <c r="K5" s="64"/>
      <c r="L5" s="64"/>
      <c r="M5" s="64"/>
      <c r="N5" s="64"/>
      <c r="O5" s="64"/>
      <c r="P5" s="64"/>
      <c r="Q5" s="64"/>
      <c r="R5" s="64"/>
      <c r="S5" s="64"/>
      <c r="T5" s="64"/>
      <c r="U5" s="64"/>
      <c r="V5" s="64"/>
      <c r="W5" s="64"/>
      <c r="X5" s="64"/>
      <c r="Y5" s="64"/>
      <c r="Z5" s="64"/>
      <c r="AA5" s="64"/>
      <c r="AB5" s="64"/>
      <c r="AC5" s="64"/>
      <c r="AD5" s="64"/>
      <c r="AE5" s="64"/>
      <c r="AF5" s="64"/>
      <c r="AG5" s="64"/>
      <c r="AH5" s="64"/>
      <c r="AI5" s="65"/>
      <c r="AJ5" s="120"/>
    </row>
    <row r="6" spans="1:36" ht="15" customHeight="1">
      <c r="A6" s="118"/>
      <c r="B6" s="89" t="s">
        <v>65</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1"/>
      <c r="AJ6" s="120"/>
    </row>
    <row r="7" spans="1:36" ht="15" customHeight="1">
      <c r="A7" s="118"/>
      <c r="B7" s="191" t="s">
        <v>35</v>
      </c>
      <c r="C7" s="189" t="s">
        <v>66</v>
      </c>
      <c r="D7" s="189"/>
      <c r="E7" s="189"/>
      <c r="F7" s="189"/>
      <c r="G7" s="189"/>
      <c r="H7" s="189"/>
      <c r="I7" s="189"/>
      <c r="J7" s="192" t="s">
        <v>67</v>
      </c>
      <c r="K7" s="192"/>
      <c r="L7" s="192" t="s">
        <v>1555</v>
      </c>
      <c r="M7" s="192"/>
      <c r="N7" s="192" t="s">
        <v>68</v>
      </c>
      <c r="O7" s="192"/>
      <c r="P7" s="192" t="s">
        <v>69</v>
      </c>
      <c r="Q7" s="192"/>
      <c r="R7" s="192" t="s">
        <v>1547</v>
      </c>
      <c r="S7" s="192"/>
      <c r="T7" s="192" t="s">
        <v>70</v>
      </c>
      <c r="U7" s="192" t="s">
        <v>71</v>
      </c>
      <c r="V7" s="192"/>
      <c r="W7" s="192" t="s">
        <v>1549</v>
      </c>
      <c r="X7" s="150" t="s">
        <v>78</v>
      </c>
      <c r="Y7" s="150"/>
      <c r="Z7" s="150"/>
      <c r="AA7" s="150"/>
      <c r="AB7" s="150"/>
      <c r="AC7" s="150"/>
      <c r="AD7" s="150"/>
      <c r="AE7" s="150"/>
      <c r="AF7" s="150"/>
      <c r="AG7" s="150"/>
      <c r="AH7" s="193" t="s">
        <v>77</v>
      </c>
      <c r="AI7" s="194"/>
      <c r="AJ7" s="120"/>
    </row>
    <row r="8" spans="1:36" ht="15" customHeight="1">
      <c r="A8" s="118"/>
      <c r="B8" s="191"/>
      <c r="C8" s="189"/>
      <c r="D8" s="189"/>
      <c r="E8" s="189"/>
      <c r="F8" s="189"/>
      <c r="G8" s="189"/>
      <c r="H8" s="189"/>
      <c r="I8" s="189"/>
      <c r="J8" s="192"/>
      <c r="K8" s="192"/>
      <c r="L8" s="192"/>
      <c r="M8" s="192"/>
      <c r="N8" s="192"/>
      <c r="O8" s="192"/>
      <c r="P8" s="192"/>
      <c r="Q8" s="192"/>
      <c r="R8" s="192"/>
      <c r="S8" s="192"/>
      <c r="T8" s="192"/>
      <c r="U8" s="192"/>
      <c r="V8" s="192"/>
      <c r="W8" s="192"/>
      <c r="X8" s="188" t="s">
        <v>72</v>
      </c>
      <c r="Y8" s="188"/>
      <c r="Z8" s="188" t="s">
        <v>73</v>
      </c>
      <c r="AA8" s="188"/>
      <c r="AB8" s="188" t="s">
        <v>1551</v>
      </c>
      <c r="AC8" s="188"/>
      <c r="AD8" s="188" t="s">
        <v>75</v>
      </c>
      <c r="AE8" s="188"/>
      <c r="AF8" s="188" t="s">
        <v>76</v>
      </c>
      <c r="AG8" s="188"/>
      <c r="AH8" s="193"/>
      <c r="AI8" s="194"/>
      <c r="AJ8" s="120"/>
    </row>
    <row r="9" spans="1:36" ht="15" customHeight="1">
      <c r="A9" s="118"/>
      <c r="B9" s="191"/>
      <c r="C9" s="189"/>
      <c r="D9" s="189"/>
      <c r="E9" s="189"/>
      <c r="F9" s="189"/>
      <c r="G9" s="189"/>
      <c r="H9" s="189"/>
      <c r="I9" s="189"/>
      <c r="J9" s="192"/>
      <c r="K9" s="192"/>
      <c r="L9" s="192"/>
      <c r="M9" s="192"/>
      <c r="N9" s="192"/>
      <c r="O9" s="192"/>
      <c r="P9" s="192"/>
      <c r="Q9" s="192"/>
      <c r="R9" s="192"/>
      <c r="S9" s="192"/>
      <c r="T9" s="192"/>
      <c r="U9" s="192"/>
      <c r="V9" s="192"/>
      <c r="W9" s="192"/>
      <c r="X9" s="188"/>
      <c r="Y9" s="188"/>
      <c r="Z9" s="188"/>
      <c r="AA9" s="188"/>
      <c r="AB9" s="188"/>
      <c r="AC9" s="188"/>
      <c r="AD9" s="188"/>
      <c r="AE9" s="188"/>
      <c r="AF9" s="188"/>
      <c r="AG9" s="188"/>
      <c r="AH9" s="193"/>
      <c r="AI9" s="194"/>
      <c r="AJ9" s="120"/>
    </row>
    <row r="10" spans="1:36" ht="15" customHeight="1">
      <c r="A10" s="118"/>
      <c r="B10" s="191"/>
      <c r="C10" s="189"/>
      <c r="D10" s="189"/>
      <c r="E10" s="189"/>
      <c r="F10" s="189"/>
      <c r="G10" s="189"/>
      <c r="H10" s="189"/>
      <c r="I10" s="189"/>
      <c r="J10" s="192"/>
      <c r="K10" s="192"/>
      <c r="L10" s="192"/>
      <c r="M10" s="192"/>
      <c r="N10" s="192"/>
      <c r="O10" s="192"/>
      <c r="P10" s="192"/>
      <c r="Q10" s="192"/>
      <c r="R10" s="192"/>
      <c r="S10" s="192"/>
      <c r="T10" s="192"/>
      <c r="U10" s="192"/>
      <c r="V10" s="192"/>
      <c r="W10" s="192"/>
      <c r="X10" s="188"/>
      <c r="Y10" s="188"/>
      <c r="Z10" s="188"/>
      <c r="AA10" s="188"/>
      <c r="AB10" s="188"/>
      <c r="AC10" s="188"/>
      <c r="AD10" s="188"/>
      <c r="AE10" s="188"/>
      <c r="AF10" s="188"/>
      <c r="AG10" s="188"/>
      <c r="AH10" s="193"/>
      <c r="AI10" s="194"/>
      <c r="AJ10" s="120"/>
    </row>
    <row r="11" spans="1:36" ht="15" customHeight="1">
      <c r="A11" s="118"/>
      <c r="B11" s="191"/>
      <c r="C11" s="189"/>
      <c r="D11" s="189"/>
      <c r="E11" s="189"/>
      <c r="F11" s="189"/>
      <c r="G11" s="189"/>
      <c r="H11" s="189"/>
      <c r="I11" s="189"/>
      <c r="J11" s="192"/>
      <c r="K11" s="192"/>
      <c r="L11" s="192"/>
      <c r="M11" s="192"/>
      <c r="N11" s="192"/>
      <c r="O11" s="192"/>
      <c r="P11" s="192"/>
      <c r="Q11" s="192"/>
      <c r="R11" s="192"/>
      <c r="S11" s="192"/>
      <c r="T11" s="192"/>
      <c r="U11" s="192"/>
      <c r="V11" s="192"/>
      <c r="W11" s="192"/>
      <c r="X11" s="188"/>
      <c r="Y11" s="188"/>
      <c r="Z11" s="188"/>
      <c r="AA11" s="188"/>
      <c r="AB11" s="188"/>
      <c r="AC11" s="188"/>
      <c r="AD11" s="188"/>
      <c r="AE11" s="188"/>
      <c r="AF11" s="188"/>
      <c r="AG11" s="188"/>
      <c r="AH11" s="193"/>
      <c r="AI11" s="194"/>
      <c r="AJ11" s="120"/>
    </row>
    <row r="12" spans="1:36" ht="15" customHeight="1">
      <c r="A12" s="118"/>
      <c r="B12" s="191"/>
      <c r="C12" s="189"/>
      <c r="D12" s="189"/>
      <c r="E12" s="189"/>
      <c r="F12" s="189"/>
      <c r="G12" s="189"/>
      <c r="H12" s="189"/>
      <c r="I12" s="189"/>
      <c r="J12" s="192"/>
      <c r="K12" s="192"/>
      <c r="L12" s="192"/>
      <c r="M12" s="192"/>
      <c r="N12" s="192"/>
      <c r="O12" s="192"/>
      <c r="P12" s="192"/>
      <c r="Q12" s="192"/>
      <c r="R12" s="192"/>
      <c r="S12" s="192"/>
      <c r="T12" s="192"/>
      <c r="U12" s="192"/>
      <c r="V12" s="192"/>
      <c r="W12" s="192"/>
      <c r="X12" s="188"/>
      <c r="Y12" s="188"/>
      <c r="Z12" s="188"/>
      <c r="AA12" s="188"/>
      <c r="AB12" s="188"/>
      <c r="AC12" s="188"/>
      <c r="AD12" s="188"/>
      <c r="AE12" s="188"/>
      <c r="AF12" s="188"/>
      <c r="AG12" s="188"/>
      <c r="AH12" s="193"/>
      <c r="AI12" s="194"/>
      <c r="AJ12" s="120"/>
    </row>
    <row r="13" spans="1:36" ht="15" customHeight="1">
      <c r="A13" s="118"/>
      <c r="B13" s="92">
        <v>1</v>
      </c>
      <c r="C13" s="151"/>
      <c r="D13" s="151"/>
      <c r="E13" s="151"/>
      <c r="F13" s="151"/>
      <c r="G13" s="151"/>
      <c r="H13" s="151"/>
      <c r="I13" s="151"/>
      <c r="J13" s="162"/>
      <c r="K13" s="163"/>
      <c r="L13" s="151"/>
      <c r="M13" s="151"/>
      <c r="N13" s="187"/>
      <c r="O13" s="187"/>
      <c r="P13" s="187"/>
      <c r="Q13" s="187"/>
      <c r="R13" s="187"/>
      <c r="S13" s="187"/>
      <c r="T13" s="88"/>
      <c r="U13" s="187"/>
      <c r="V13" s="187"/>
      <c r="W13" s="88"/>
      <c r="X13" s="187"/>
      <c r="Y13" s="187"/>
      <c r="Z13" s="187"/>
      <c r="AA13" s="187"/>
      <c r="AB13" s="187"/>
      <c r="AC13" s="187"/>
      <c r="AD13" s="187"/>
      <c r="AE13" s="187"/>
      <c r="AF13" s="187"/>
      <c r="AG13" s="187"/>
      <c r="AH13" s="185">
        <f>SUM(X13:AG13)</f>
        <v>0</v>
      </c>
      <c r="AI13" s="186"/>
      <c r="AJ13" s="120"/>
    </row>
    <row r="14" spans="1:36" ht="15" customHeight="1">
      <c r="A14" s="118"/>
      <c r="B14" s="92">
        <v>2</v>
      </c>
      <c r="C14" s="151"/>
      <c r="D14" s="151"/>
      <c r="E14" s="151"/>
      <c r="F14" s="151"/>
      <c r="G14" s="151"/>
      <c r="H14" s="151"/>
      <c r="I14" s="151"/>
      <c r="J14" s="162"/>
      <c r="K14" s="163"/>
      <c r="L14" s="151"/>
      <c r="M14" s="151"/>
      <c r="N14" s="187"/>
      <c r="O14" s="187"/>
      <c r="P14" s="187"/>
      <c r="Q14" s="187"/>
      <c r="R14" s="187"/>
      <c r="S14" s="187"/>
      <c r="T14" s="88"/>
      <c r="U14" s="187"/>
      <c r="V14" s="187"/>
      <c r="W14" s="88"/>
      <c r="X14" s="187"/>
      <c r="Y14" s="187"/>
      <c r="Z14" s="187"/>
      <c r="AA14" s="187"/>
      <c r="AB14" s="187"/>
      <c r="AC14" s="187"/>
      <c r="AD14" s="187"/>
      <c r="AE14" s="187"/>
      <c r="AF14" s="187"/>
      <c r="AG14" s="187"/>
      <c r="AH14" s="185">
        <f t="shared" ref="AH14:AH16" si="0">SUM(X14:AG14)</f>
        <v>0</v>
      </c>
      <c r="AI14" s="186"/>
      <c r="AJ14" s="120"/>
    </row>
    <row r="15" spans="1:36" ht="15" customHeight="1">
      <c r="A15" s="118"/>
      <c r="B15" s="92">
        <v>3</v>
      </c>
      <c r="C15" s="151"/>
      <c r="D15" s="151"/>
      <c r="E15" s="151"/>
      <c r="F15" s="151"/>
      <c r="G15" s="151"/>
      <c r="H15" s="151"/>
      <c r="I15" s="151"/>
      <c r="J15" s="162"/>
      <c r="K15" s="163"/>
      <c r="L15" s="151"/>
      <c r="M15" s="151"/>
      <c r="N15" s="187"/>
      <c r="O15" s="187"/>
      <c r="P15" s="187"/>
      <c r="Q15" s="187"/>
      <c r="R15" s="187"/>
      <c r="S15" s="187"/>
      <c r="T15" s="88"/>
      <c r="U15" s="187"/>
      <c r="V15" s="187"/>
      <c r="W15" s="88"/>
      <c r="X15" s="187"/>
      <c r="Y15" s="187"/>
      <c r="Z15" s="187"/>
      <c r="AA15" s="187"/>
      <c r="AB15" s="187"/>
      <c r="AC15" s="187"/>
      <c r="AD15" s="187"/>
      <c r="AE15" s="187"/>
      <c r="AF15" s="187"/>
      <c r="AG15" s="187"/>
      <c r="AH15" s="185">
        <f t="shared" si="0"/>
        <v>0</v>
      </c>
      <c r="AI15" s="186"/>
      <c r="AJ15" s="120"/>
    </row>
    <row r="16" spans="1:36" ht="15" customHeight="1">
      <c r="A16" s="118"/>
      <c r="B16" s="92">
        <v>4</v>
      </c>
      <c r="C16" s="151"/>
      <c r="D16" s="151"/>
      <c r="E16" s="151"/>
      <c r="F16" s="151"/>
      <c r="G16" s="151"/>
      <c r="H16" s="151"/>
      <c r="I16" s="151"/>
      <c r="J16" s="162"/>
      <c r="K16" s="163"/>
      <c r="L16" s="151"/>
      <c r="M16" s="151"/>
      <c r="N16" s="187"/>
      <c r="O16" s="187"/>
      <c r="P16" s="187"/>
      <c r="Q16" s="187"/>
      <c r="R16" s="187"/>
      <c r="S16" s="187"/>
      <c r="T16" s="88"/>
      <c r="U16" s="187"/>
      <c r="V16" s="187"/>
      <c r="W16" s="88"/>
      <c r="X16" s="187"/>
      <c r="Y16" s="187"/>
      <c r="Z16" s="187"/>
      <c r="AA16" s="187"/>
      <c r="AB16" s="187"/>
      <c r="AC16" s="187"/>
      <c r="AD16" s="187"/>
      <c r="AE16" s="187"/>
      <c r="AF16" s="187"/>
      <c r="AG16" s="187"/>
      <c r="AH16" s="185">
        <f t="shared" si="0"/>
        <v>0</v>
      </c>
      <c r="AI16" s="186"/>
      <c r="AJ16" s="120"/>
    </row>
    <row r="17" spans="1:36" ht="15" customHeight="1" thickBot="1">
      <c r="A17" s="118"/>
      <c r="B17" s="120"/>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18"/>
      <c r="AJ17" s="120"/>
    </row>
    <row r="18" spans="1:36" ht="15" customHeight="1">
      <c r="A18" s="118"/>
      <c r="B18" s="93" t="s">
        <v>79</v>
      </c>
      <c r="C18" s="94"/>
      <c r="D18" s="94"/>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5"/>
      <c r="AJ18" s="120"/>
    </row>
    <row r="19" spans="1:36" ht="15" customHeight="1">
      <c r="A19" s="118"/>
      <c r="B19" s="120"/>
      <c r="C19" s="121"/>
      <c r="D19" s="121"/>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18"/>
      <c r="AJ19" s="120"/>
    </row>
    <row r="20" spans="1:36" ht="15" customHeight="1">
      <c r="A20" s="118"/>
      <c r="B20" s="120"/>
      <c r="C20" s="155"/>
      <c r="D20" s="183" t="s">
        <v>80</v>
      </c>
      <c r="E20" s="183"/>
      <c r="F20" s="183"/>
      <c r="G20" s="183"/>
      <c r="H20" s="183"/>
      <c r="I20" s="183"/>
      <c r="J20" s="183"/>
      <c r="K20" s="183"/>
      <c r="L20" s="183"/>
      <c r="M20" s="181"/>
      <c r="N20" s="155"/>
      <c r="O20" s="184" t="s">
        <v>83</v>
      </c>
      <c r="P20" s="184"/>
      <c r="Q20" s="184"/>
      <c r="R20" s="184"/>
      <c r="S20" s="184"/>
      <c r="T20" s="184"/>
      <c r="U20" s="184"/>
      <c r="V20" s="184"/>
      <c r="W20" s="184"/>
      <c r="X20" s="184"/>
      <c r="Y20" s="184"/>
      <c r="Z20" s="184"/>
      <c r="AA20" s="184"/>
      <c r="AB20" s="184"/>
      <c r="AC20" s="184"/>
      <c r="AD20" s="184"/>
      <c r="AE20" s="184"/>
      <c r="AF20" s="184"/>
      <c r="AG20" s="184"/>
      <c r="AH20" s="184"/>
      <c r="AI20" s="118"/>
      <c r="AJ20" s="120"/>
    </row>
    <row r="21" spans="1:36" ht="15" customHeight="1">
      <c r="A21" s="118"/>
      <c r="B21" s="120"/>
      <c r="C21" s="155"/>
      <c r="D21" s="195" t="s">
        <v>35</v>
      </c>
      <c r="E21" s="182" t="s">
        <v>81</v>
      </c>
      <c r="F21" s="182"/>
      <c r="G21" s="182"/>
      <c r="H21" s="182"/>
      <c r="I21" s="182"/>
      <c r="J21" s="182"/>
      <c r="K21" s="182" t="s">
        <v>82</v>
      </c>
      <c r="L21" s="182"/>
      <c r="M21" s="181"/>
      <c r="N21" s="155"/>
      <c r="O21" s="184" t="s">
        <v>84</v>
      </c>
      <c r="P21" s="184"/>
      <c r="Q21" s="184"/>
      <c r="R21" s="184"/>
      <c r="S21" s="184" t="s">
        <v>85</v>
      </c>
      <c r="T21" s="184"/>
      <c r="U21" s="184" t="s">
        <v>86</v>
      </c>
      <c r="V21" s="184"/>
      <c r="W21" s="184"/>
      <c r="X21" s="184" t="s">
        <v>78</v>
      </c>
      <c r="Y21" s="184"/>
      <c r="Z21" s="184"/>
      <c r="AA21" s="184"/>
      <c r="AB21" s="184"/>
      <c r="AC21" s="184"/>
      <c r="AD21" s="184"/>
      <c r="AE21" s="184"/>
      <c r="AF21" s="184"/>
      <c r="AG21" s="184"/>
      <c r="AH21" s="184"/>
      <c r="AI21" s="118"/>
      <c r="AJ21" s="120"/>
    </row>
    <row r="22" spans="1:36" ht="15" customHeight="1">
      <c r="A22" s="118"/>
      <c r="B22" s="120"/>
      <c r="C22" s="155"/>
      <c r="D22" s="195"/>
      <c r="E22" s="182"/>
      <c r="F22" s="182"/>
      <c r="G22" s="182"/>
      <c r="H22" s="182"/>
      <c r="I22" s="182"/>
      <c r="J22" s="182"/>
      <c r="K22" s="182"/>
      <c r="L22" s="182"/>
      <c r="M22" s="181"/>
      <c r="N22" s="155"/>
      <c r="O22" s="184"/>
      <c r="P22" s="184"/>
      <c r="Q22" s="184"/>
      <c r="R22" s="184"/>
      <c r="S22" s="184"/>
      <c r="T22" s="184"/>
      <c r="U22" s="184"/>
      <c r="V22" s="184"/>
      <c r="W22" s="184"/>
      <c r="X22" s="184" t="s">
        <v>72</v>
      </c>
      <c r="Y22" s="184"/>
      <c r="Z22" s="190" t="s">
        <v>73</v>
      </c>
      <c r="AA22" s="190"/>
      <c r="AB22" s="190" t="s">
        <v>74</v>
      </c>
      <c r="AC22" s="190"/>
      <c r="AD22" s="184" t="s">
        <v>75</v>
      </c>
      <c r="AE22" s="184"/>
      <c r="AF22" s="184" t="s">
        <v>76</v>
      </c>
      <c r="AG22" s="184"/>
      <c r="AH22" s="167" t="s">
        <v>90</v>
      </c>
      <c r="AI22" s="118"/>
      <c r="AJ22" s="120"/>
    </row>
    <row r="23" spans="1:36" ht="15" customHeight="1">
      <c r="A23" s="118"/>
      <c r="B23" s="120"/>
      <c r="C23" s="155"/>
      <c r="D23" s="195"/>
      <c r="E23" s="182"/>
      <c r="F23" s="182"/>
      <c r="G23" s="182"/>
      <c r="H23" s="182"/>
      <c r="I23" s="182"/>
      <c r="J23" s="182"/>
      <c r="K23" s="182"/>
      <c r="L23" s="182"/>
      <c r="M23" s="181"/>
      <c r="N23" s="155"/>
      <c r="O23" s="184"/>
      <c r="P23" s="184"/>
      <c r="Q23" s="184"/>
      <c r="R23" s="184"/>
      <c r="S23" s="184"/>
      <c r="T23" s="184"/>
      <c r="U23" s="184"/>
      <c r="V23" s="184"/>
      <c r="W23" s="184"/>
      <c r="X23" s="184"/>
      <c r="Y23" s="184"/>
      <c r="Z23" s="190"/>
      <c r="AA23" s="190"/>
      <c r="AB23" s="190"/>
      <c r="AC23" s="190"/>
      <c r="AD23" s="184"/>
      <c r="AE23" s="184"/>
      <c r="AF23" s="184"/>
      <c r="AG23" s="184"/>
      <c r="AH23" s="167"/>
      <c r="AI23" s="118"/>
      <c r="AJ23" s="120"/>
    </row>
    <row r="24" spans="1:36" ht="15" customHeight="1">
      <c r="A24" s="118"/>
      <c r="B24" s="120"/>
      <c r="C24" s="155"/>
      <c r="D24" s="195"/>
      <c r="E24" s="182"/>
      <c r="F24" s="182"/>
      <c r="G24" s="182"/>
      <c r="H24" s="182"/>
      <c r="I24" s="182"/>
      <c r="J24" s="182"/>
      <c r="K24" s="182"/>
      <c r="L24" s="182"/>
      <c r="M24" s="181"/>
      <c r="N24" s="155"/>
      <c r="O24" s="184"/>
      <c r="P24" s="184"/>
      <c r="Q24" s="184"/>
      <c r="R24" s="184"/>
      <c r="S24" s="184"/>
      <c r="T24" s="184"/>
      <c r="U24" s="184"/>
      <c r="V24" s="184"/>
      <c r="W24" s="184"/>
      <c r="X24" s="184"/>
      <c r="Y24" s="184"/>
      <c r="Z24" s="190"/>
      <c r="AA24" s="190"/>
      <c r="AB24" s="190"/>
      <c r="AC24" s="190"/>
      <c r="AD24" s="184"/>
      <c r="AE24" s="184"/>
      <c r="AF24" s="184"/>
      <c r="AG24" s="184"/>
      <c r="AH24" s="167"/>
      <c r="AI24" s="118"/>
      <c r="AJ24" s="120"/>
    </row>
    <row r="25" spans="1:36" ht="15" customHeight="1">
      <c r="A25" s="118"/>
      <c r="B25" s="120"/>
      <c r="C25" s="155"/>
      <c r="D25" s="195"/>
      <c r="E25" s="182"/>
      <c r="F25" s="182"/>
      <c r="G25" s="182"/>
      <c r="H25" s="182"/>
      <c r="I25" s="182"/>
      <c r="J25" s="182"/>
      <c r="K25" s="182"/>
      <c r="L25" s="182"/>
      <c r="M25" s="181"/>
      <c r="N25" s="155"/>
      <c r="O25" s="184"/>
      <c r="P25" s="184"/>
      <c r="Q25" s="184"/>
      <c r="R25" s="184"/>
      <c r="S25" s="184"/>
      <c r="T25" s="184"/>
      <c r="U25" s="184"/>
      <c r="V25" s="184"/>
      <c r="W25" s="184"/>
      <c r="X25" s="184"/>
      <c r="Y25" s="184"/>
      <c r="Z25" s="190"/>
      <c r="AA25" s="190"/>
      <c r="AB25" s="190"/>
      <c r="AC25" s="190"/>
      <c r="AD25" s="184"/>
      <c r="AE25" s="184"/>
      <c r="AF25" s="184"/>
      <c r="AG25" s="184"/>
      <c r="AH25" s="167"/>
      <c r="AI25" s="118"/>
      <c r="AJ25" s="120"/>
    </row>
    <row r="26" spans="1:36" ht="15" customHeight="1">
      <c r="A26" s="118"/>
      <c r="B26" s="120"/>
      <c r="C26" s="155"/>
      <c r="D26" s="96">
        <v>1</v>
      </c>
      <c r="E26" s="179"/>
      <c r="F26" s="179"/>
      <c r="G26" s="179"/>
      <c r="H26" s="179"/>
      <c r="I26" s="179"/>
      <c r="J26" s="179"/>
      <c r="K26" s="179"/>
      <c r="L26" s="179"/>
      <c r="M26" s="181"/>
      <c r="N26" s="155"/>
      <c r="O26" s="180" t="s">
        <v>1478</v>
      </c>
      <c r="P26" s="180"/>
      <c r="Q26" s="180"/>
      <c r="R26" s="180"/>
      <c r="S26" s="179"/>
      <c r="T26" s="179"/>
      <c r="U26" s="179"/>
      <c r="V26" s="179"/>
      <c r="W26" s="179"/>
      <c r="X26" s="179"/>
      <c r="Y26" s="179"/>
      <c r="Z26" s="179"/>
      <c r="AA26" s="179"/>
      <c r="AB26" s="179"/>
      <c r="AC26" s="179"/>
      <c r="AD26" s="179"/>
      <c r="AE26" s="179"/>
      <c r="AF26" s="179"/>
      <c r="AG26" s="179"/>
      <c r="AH26" s="97">
        <f>SUM(X26:AG26)</f>
        <v>0</v>
      </c>
      <c r="AI26" s="118"/>
      <c r="AJ26" s="120"/>
    </row>
    <row r="27" spans="1:36" ht="15" customHeight="1">
      <c r="A27" s="118"/>
      <c r="B27" s="120"/>
      <c r="C27" s="155"/>
      <c r="D27" s="96">
        <v>2</v>
      </c>
      <c r="E27" s="179"/>
      <c r="F27" s="179"/>
      <c r="G27" s="179"/>
      <c r="H27" s="179"/>
      <c r="I27" s="179"/>
      <c r="J27" s="179"/>
      <c r="K27" s="179"/>
      <c r="L27" s="179"/>
      <c r="M27" s="181"/>
      <c r="N27" s="155"/>
      <c r="O27" s="180" t="s">
        <v>1489</v>
      </c>
      <c r="P27" s="180"/>
      <c r="Q27" s="180"/>
      <c r="R27" s="180"/>
      <c r="S27" s="179"/>
      <c r="T27" s="179"/>
      <c r="U27" s="179"/>
      <c r="V27" s="179"/>
      <c r="W27" s="179"/>
      <c r="X27" s="179"/>
      <c r="Y27" s="179"/>
      <c r="Z27" s="179"/>
      <c r="AA27" s="179"/>
      <c r="AB27" s="179"/>
      <c r="AC27" s="179"/>
      <c r="AD27" s="179"/>
      <c r="AE27" s="179"/>
      <c r="AF27" s="179"/>
      <c r="AG27" s="179"/>
      <c r="AH27" s="97">
        <f>SUM(X27:AG27)</f>
        <v>0</v>
      </c>
      <c r="AI27" s="118"/>
      <c r="AJ27" s="120"/>
    </row>
    <row r="28" spans="1:36" ht="15" customHeight="1">
      <c r="A28" s="118"/>
      <c r="B28" s="120"/>
      <c r="C28" s="155"/>
      <c r="D28" s="96">
        <v>3</v>
      </c>
      <c r="E28" s="179"/>
      <c r="F28" s="179"/>
      <c r="G28" s="179"/>
      <c r="H28" s="179"/>
      <c r="I28" s="179"/>
      <c r="J28" s="179"/>
      <c r="K28" s="179"/>
      <c r="L28" s="179"/>
      <c r="M28" s="181"/>
      <c r="N28" s="155"/>
      <c r="O28" s="180" t="s">
        <v>1490</v>
      </c>
      <c r="P28" s="180"/>
      <c r="Q28" s="180"/>
      <c r="R28" s="180"/>
      <c r="S28" s="179"/>
      <c r="T28" s="179"/>
      <c r="U28" s="179"/>
      <c r="V28" s="179"/>
      <c r="W28" s="179"/>
      <c r="X28" s="179"/>
      <c r="Y28" s="179"/>
      <c r="Z28" s="179"/>
      <c r="AA28" s="179"/>
      <c r="AB28" s="179"/>
      <c r="AC28" s="179"/>
      <c r="AD28" s="179"/>
      <c r="AE28" s="179"/>
      <c r="AF28" s="179"/>
      <c r="AG28" s="179"/>
      <c r="AH28" s="97">
        <f>SUM(X28:AG28)</f>
        <v>0</v>
      </c>
      <c r="AI28" s="118"/>
      <c r="AJ28" s="120"/>
    </row>
    <row r="29" spans="1:36" ht="15" customHeight="1">
      <c r="A29" s="118"/>
      <c r="B29" s="120"/>
      <c r="C29" s="155"/>
      <c r="D29" s="96">
        <v>4</v>
      </c>
      <c r="E29" s="179"/>
      <c r="F29" s="179"/>
      <c r="G29" s="179"/>
      <c r="H29" s="179"/>
      <c r="I29" s="179"/>
      <c r="J29" s="179"/>
      <c r="K29" s="179"/>
      <c r="L29" s="179"/>
      <c r="M29" s="181"/>
      <c r="N29" s="155"/>
      <c r="O29" s="180" t="s">
        <v>1491</v>
      </c>
      <c r="P29" s="180"/>
      <c r="Q29" s="180"/>
      <c r="R29" s="180"/>
      <c r="S29" s="179"/>
      <c r="T29" s="179"/>
      <c r="U29" s="179"/>
      <c r="V29" s="179"/>
      <c r="W29" s="179"/>
      <c r="X29" s="179"/>
      <c r="Y29" s="179"/>
      <c r="Z29" s="179"/>
      <c r="AA29" s="179"/>
      <c r="AB29" s="179"/>
      <c r="AC29" s="179"/>
      <c r="AD29" s="179"/>
      <c r="AE29" s="179"/>
      <c r="AF29" s="179"/>
      <c r="AG29" s="179"/>
      <c r="AH29" s="97">
        <f>SUM(X29:AG29)</f>
        <v>0</v>
      </c>
      <c r="AI29" s="118"/>
      <c r="AJ29" s="120"/>
    </row>
    <row r="30" spans="1:36" ht="15" customHeight="1">
      <c r="A30" s="118"/>
      <c r="B30" s="120"/>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18"/>
      <c r="AJ30" s="120"/>
    </row>
    <row r="31" spans="1:36" ht="15" customHeight="1">
      <c r="A31" s="118"/>
      <c r="B31" s="120"/>
      <c r="C31" s="165" t="s">
        <v>87</v>
      </c>
      <c r="D31" s="165"/>
      <c r="E31" s="165"/>
      <c r="F31" s="165"/>
      <c r="G31" s="165"/>
      <c r="H31" s="165"/>
      <c r="I31" s="165"/>
      <c r="J31" s="165"/>
      <c r="K31" s="165"/>
      <c r="L31" s="165"/>
      <c r="M31" s="165"/>
      <c r="N31" s="165"/>
      <c r="O31" s="165"/>
      <c r="P31" s="165"/>
      <c r="Q31" s="121"/>
      <c r="R31" s="165" t="s">
        <v>100</v>
      </c>
      <c r="S31" s="165"/>
      <c r="T31" s="165"/>
      <c r="U31" s="165"/>
      <c r="V31" s="165"/>
      <c r="W31" s="165"/>
      <c r="X31" s="165"/>
      <c r="Y31" s="165"/>
      <c r="Z31" s="165"/>
      <c r="AA31" s="165"/>
      <c r="AB31" s="165"/>
      <c r="AC31" s="165"/>
      <c r="AD31" s="165"/>
      <c r="AE31" s="165"/>
      <c r="AF31" s="165"/>
      <c r="AG31" s="165"/>
      <c r="AH31" s="165"/>
      <c r="AI31" s="118"/>
      <c r="AJ31" s="120"/>
    </row>
    <row r="32" spans="1:36" ht="15" customHeight="1">
      <c r="A32" s="118"/>
      <c r="B32" s="120"/>
      <c r="C32" s="164" t="s">
        <v>84</v>
      </c>
      <c r="D32" s="164"/>
      <c r="E32" s="164"/>
      <c r="F32" s="164"/>
      <c r="G32" s="168" t="s">
        <v>85</v>
      </c>
      <c r="H32" s="168" t="s">
        <v>86</v>
      </c>
      <c r="I32" s="166" t="s">
        <v>78</v>
      </c>
      <c r="J32" s="166"/>
      <c r="K32" s="166"/>
      <c r="L32" s="166"/>
      <c r="M32" s="166"/>
      <c r="N32" s="166"/>
      <c r="O32" s="166"/>
      <c r="P32" s="166"/>
      <c r="Q32" s="121"/>
      <c r="R32" s="164" t="s">
        <v>35</v>
      </c>
      <c r="S32" s="164" t="s">
        <v>1502</v>
      </c>
      <c r="T32" s="164"/>
      <c r="U32" s="164"/>
      <c r="V32" s="164"/>
      <c r="W32" s="167" t="s">
        <v>1001</v>
      </c>
      <c r="X32" s="167" t="s">
        <v>120</v>
      </c>
      <c r="Y32" s="156" t="s">
        <v>1002</v>
      </c>
      <c r="Z32" s="157"/>
      <c r="AA32" s="166" t="s">
        <v>78</v>
      </c>
      <c r="AB32" s="166"/>
      <c r="AC32" s="166"/>
      <c r="AD32" s="166"/>
      <c r="AE32" s="166"/>
      <c r="AF32" s="166"/>
      <c r="AG32" s="166"/>
      <c r="AH32" s="166"/>
      <c r="AI32" s="118"/>
      <c r="AJ32" s="120"/>
    </row>
    <row r="33" spans="1:36" ht="15" customHeight="1">
      <c r="A33" s="118"/>
      <c r="B33" s="120"/>
      <c r="C33" s="164"/>
      <c r="D33" s="164"/>
      <c r="E33" s="164"/>
      <c r="F33" s="164"/>
      <c r="G33" s="168"/>
      <c r="H33" s="168"/>
      <c r="I33" s="167" t="s">
        <v>72</v>
      </c>
      <c r="J33" s="167" t="s">
        <v>73</v>
      </c>
      <c r="K33" s="167" t="s">
        <v>74</v>
      </c>
      <c r="L33" s="167" t="s">
        <v>75</v>
      </c>
      <c r="M33" s="168" t="s">
        <v>76</v>
      </c>
      <c r="N33" s="167" t="s">
        <v>88</v>
      </c>
      <c r="O33" s="167" t="s">
        <v>89</v>
      </c>
      <c r="P33" s="169" t="s">
        <v>90</v>
      </c>
      <c r="Q33" s="121"/>
      <c r="R33" s="164"/>
      <c r="S33" s="164"/>
      <c r="T33" s="164"/>
      <c r="U33" s="164"/>
      <c r="V33" s="164"/>
      <c r="W33" s="167"/>
      <c r="X33" s="167"/>
      <c r="Y33" s="158"/>
      <c r="Z33" s="159"/>
      <c r="AA33" s="167" t="s">
        <v>72</v>
      </c>
      <c r="AB33" s="167" t="s">
        <v>73</v>
      </c>
      <c r="AC33" s="167" t="s">
        <v>74</v>
      </c>
      <c r="AD33" s="167" t="s">
        <v>75</v>
      </c>
      <c r="AE33" s="168" t="s">
        <v>76</v>
      </c>
      <c r="AF33" s="167" t="s">
        <v>88</v>
      </c>
      <c r="AG33" s="167" t="s">
        <v>89</v>
      </c>
      <c r="AH33" s="169" t="s">
        <v>90</v>
      </c>
      <c r="AI33" s="118"/>
      <c r="AJ33" s="120"/>
    </row>
    <row r="34" spans="1:36" ht="15" customHeight="1">
      <c r="A34" s="118"/>
      <c r="B34" s="120"/>
      <c r="C34" s="164"/>
      <c r="D34" s="164"/>
      <c r="E34" s="164"/>
      <c r="F34" s="164"/>
      <c r="G34" s="168"/>
      <c r="H34" s="168"/>
      <c r="I34" s="167"/>
      <c r="J34" s="167"/>
      <c r="K34" s="167"/>
      <c r="L34" s="167"/>
      <c r="M34" s="168"/>
      <c r="N34" s="167"/>
      <c r="O34" s="167"/>
      <c r="P34" s="169"/>
      <c r="Q34" s="121"/>
      <c r="R34" s="164"/>
      <c r="S34" s="164"/>
      <c r="T34" s="164"/>
      <c r="U34" s="164"/>
      <c r="V34" s="164"/>
      <c r="W34" s="167"/>
      <c r="X34" s="167"/>
      <c r="Y34" s="158"/>
      <c r="Z34" s="159"/>
      <c r="AA34" s="167"/>
      <c r="AB34" s="167"/>
      <c r="AC34" s="167"/>
      <c r="AD34" s="167"/>
      <c r="AE34" s="168"/>
      <c r="AF34" s="167"/>
      <c r="AG34" s="167"/>
      <c r="AH34" s="169"/>
      <c r="AI34" s="118"/>
      <c r="AJ34" s="120"/>
    </row>
    <row r="35" spans="1:36" ht="15" customHeight="1">
      <c r="A35" s="118"/>
      <c r="B35" s="120"/>
      <c r="C35" s="164"/>
      <c r="D35" s="164"/>
      <c r="E35" s="164"/>
      <c r="F35" s="164"/>
      <c r="G35" s="168"/>
      <c r="H35" s="168"/>
      <c r="I35" s="167"/>
      <c r="J35" s="167"/>
      <c r="K35" s="167"/>
      <c r="L35" s="167"/>
      <c r="M35" s="168"/>
      <c r="N35" s="167"/>
      <c r="O35" s="167"/>
      <c r="P35" s="169"/>
      <c r="Q35" s="121"/>
      <c r="R35" s="164"/>
      <c r="S35" s="164"/>
      <c r="T35" s="164"/>
      <c r="U35" s="164"/>
      <c r="V35" s="164"/>
      <c r="W35" s="167"/>
      <c r="X35" s="167"/>
      <c r="Y35" s="158"/>
      <c r="Z35" s="159"/>
      <c r="AA35" s="167"/>
      <c r="AB35" s="167"/>
      <c r="AC35" s="167"/>
      <c r="AD35" s="167"/>
      <c r="AE35" s="168"/>
      <c r="AF35" s="167"/>
      <c r="AG35" s="167"/>
      <c r="AH35" s="169"/>
      <c r="AI35" s="118"/>
      <c r="AJ35" s="120"/>
    </row>
    <row r="36" spans="1:36" ht="15" customHeight="1">
      <c r="A36" s="118"/>
      <c r="B36" s="120"/>
      <c r="C36" s="164"/>
      <c r="D36" s="164"/>
      <c r="E36" s="164"/>
      <c r="F36" s="164"/>
      <c r="G36" s="168"/>
      <c r="H36" s="168"/>
      <c r="I36" s="167"/>
      <c r="J36" s="167"/>
      <c r="K36" s="167"/>
      <c r="L36" s="167"/>
      <c r="M36" s="168"/>
      <c r="N36" s="167"/>
      <c r="O36" s="167"/>
      <c r="P36" s="169"/>
      <c r="Q36" s="121"/>
      <c r="R36" s="164"/>
      <c r="S36" s="164"/>
      <c r="T36" s="164"/>
      <c r="U36" s="164"/>
      <c r="V36" s="164"/>
      <c r="W36" s="167"/>
      <c r="X36" s="167"/>
      <c r="Y36" s="158"/>
      <c r="Z36" s="159"/>
      <c r="AA36" s="167"/>
      <c r="AB36" s="167"/>
      <c r="AC36" s="167"/>
      <c r="AD36" s="167"/>
      <c r="AE36" s="168"/>
      <c r="AF36" s="167"/>
      <c r="AG36" s="167"/>
      <c r="AH36" s="169"/>
      <c r="AI36" s="118"/>
      <c r="AJ36" s="120"/>
    </row>
    <row r="37" spans="1:36" ht="15" customHeight="1">
      <c r="A37" s="118"/>
      <c r="B37" s="120"/>
      <c r="C37" s="164"/>
      <c r="D37" s="164"/>
      <c r="E37" s="164"/>
      <c r="F37" s="164"/>
      <c r="G37" s="168"/>
      <c r="H37" s="168"/>
      <c r="I37" s="167"/>
      <c r="J37" s="167"/>
      <c r="K37" s="167"/>
      <c r="L37" s="167"/>
      <c r="M37" s="168"/>
      <c r="N37" s="167"/>
      <c r="O37" s="167"/>
      <c r="P37" s="169"/>
      <c r="Q37" s="121"/>
      <c r="R37" s="164"/>
      <c r="S37" s="164"/>
      <c r="T37" s="164"/>
      <c r="U37" s="164"/>
      <c r="V37" s="164"/>
      <c r="W37" s="167"/>
      <c r="X37" s="167"/>
      <c r="Y37" s="158"/>
      <c r="Z37" s="159"/>
      <c r="AA37" s="167"/>
      <c r="AB37" s="167"/>
      <c r="AC37" s="167"/>
      <c r="AD37" s="167"/>
      <c r="AE37" s="168"/>
      <c r="AF37" s="167"/>
      <c r="AG37" s="167"/>
      <c r="AH37" s="169"/>
      <c r="AI37" s="118"/>
      <c r="AJ37" s="120"/>
    </row>
    <row r="38" spans="1:36" ht="15" customHeight="1">
      <c r="A38" s="118"/>
      <c r="B38" s="120"/>
      <c r="C38" s="164"/>
      <c r="D38" s="164"/>
      <c r="E38" s="164"/>
      <c r="F38" s="164"/>
      <c r="G38" s="168"/>
      <c r="H38" s="168"/>
      <c r="I38" s="167"/>
      <c r="J38" s="167"/>
      <c r="K38" s="167"/>
      <c r="L38" s="167"/>
      <c r="M38" s="168"/>
      <c r="N38" s="167"/>
      <c r="O38" s="167"/>
      <c r="P38" s="169"/>
      <c r="Q38" s="121"/>
      <c r="R38" s="164"/>
      <c r="S38" s="164"/>
      <c r="T38" s="164"/>
      <c r="U38" s="164"/>
      <c r="V38" s="164"/>
      <c r="W38" s="167"/>
      <c r="X38" s="167"/>
      <c r="Y38" s="160"/>
      <c r="Z38" s="161"/>
      <c r="AA38" s="167"/>
      <c r="AB38" s="167"/>
      <c r="AC38" s="167"/>
      <c r="AD38" s="167"/>
      <c r="AE38" s="168"/>
      <c r="AF38" s="167"/>
      <c r="AG38" s="167"/>
      <c r="AH38" s="169"/>
      <c r="AI38" s="118"/>
      <c r="AJ38" s="120"/>
    </row>
    <row r="39" spans="1:36" ht="15" customHeight="1">
      <c r="A39" s="118"/>
      <c r="B39" s="120"/>
      <c r="C39" s="177" t="s">
        <v>91</v>
      </c>
      <c r="D39" s="177"/>
      <c r="E39" s="177"/>
      <c r="F39" s="177"/>
      <c r="G39" s="88"/>
      <c r="H39" s="88"/>
      <c r="I39" s="88"/>
      <c r="J39" s="88"/>
      <c r="K39" s="88"/>
      <c r="L39" s="88"/>
      <c r="M39" s="88"/>
      <c r="N39" s="88"/>
      <c r="O39" s="88"/>
      <c r="P39" s="98">
        <f>SUM(I39:O39)</f>
        <v>0</v>
      </c>
      <c r="Q39" s="121"/>
      <c r="R39" s="98">
        <v>1</v>
      </c>
      <c r="S39" s="151"/>
      <c r="T39" s="151"/>
      <c r="U39" s="151"/>
      <c r="V39" s="151"/>
      <c r="W39" s="88"/>
      <c r="X39" s="88"/>
      <c r="Y39" s="162"/>
      <c r="Z39" s="163"/>
      <c r="AA39" s="88"/>
      <c r="AB39" s="88"/>
      <c r="AC39" s="88"/>
      <c r="AD39" s="88"/>
      <c r="AE39" s="88"/>
      <c r="AF39" s="88"/>
      <c r="AG39" s="88"/>
      <c r="AH39" s="98">
        <f t="shared" ref="AH39:AH44" si="1">SUM(AA39:AG39)</f>
        <v>0</v>
      </c>
      <c r="AI39" s="118"/>
      <c r="AJ39" s="120"/>
    </row>
    <row r="40" spans="1:36" ht="15" customHeight="1">
      <c r="A40" s="118"/>
      <c r="B40" s="120"/>
      <c r="C40" s="177" t="s">
        <v>92</v>
      </c>
      <c r="D40" s="177"/>
      <c r="E40" s="177"/>
      <c r="F40" s="177"/>
      <c r="G40" s="88"/>
      <c r="H40" s="88"/>
      <c r="I40" s="88"/>
      <c r="J40" s="88"/>
      <c r="K40" s="88"/>
      <c r="L40" s="88"/>
      <c r="M40" s="88"/>
      <c r="N40" s="88"/>
      <c r="O40" s="88"/>
      <c r="P40" s="98">
        <f t="shared" ref="P40:P48" si="2">SUM(I40:O40)</f>
        <v>0</v>
      </c>
      <c r="Q40" s="121"/>
      <c r="R40" s="98">
        <v>2</v>
      </c>
      <c r="S40" s="151"/>
      <c r="T40" s="151"/>
      <c r="U40" s="151"/>
      <c r="V40" s="151"/>
      <c r="W40" s="88"/>
      <c r="X40" s="88"/>
      <c r="Y40" s="162"/>
      <c r="Z40" s="163"/>
      <c r="AA40" s="88"/>
      <c r="AB40" s="88"/>
      <c r="AC40" s="88"/>
      <c r="AD40" s="88"/>
      <c r="AE40" s="88"/>
      <c r="AF40" s="88"/>
      <c r="AG40" s="88"/>
      <c r="AH40" s="98">
        <f t="shared" si="1"/>
        <v>0</v>
      </c>
      <c r="AI40" s="118"/>
      <c r="AJ40" s="120"/>
    </row>
    <row r="41" spans="1:36" ht="15" customHeight="1">
      <c r="A41" s="118"/>
      <c r="B41" s="120"/>
      <c r="C41" s="177" t="s">
        <v>1550</v>
      </c>
      <c r="D41" s="177"/>
      <c r="E41" s="177"/>
      <c r="F41" s="177"/>
      <c r="G41" s="88"/>
      <c r="H41" s="88"/>
      <c r="I41" s="88"/>
      <c r="J41" s="88"/>
      <c r="K41" s="88"/>
      <c r="L41" s="88"/>
      <c r="M41" s="88"/>
      <c r="N41" s="88"/>
      <c r="O41" s="88"/>
      <c r="P41" s="98">
        <f t="shared" si="2"/>
        <v>0</v>
      </c>
      <c r="Q41" s="121"/>
      <c r="R41" s="98">
        <v>3</v>
      </c>
      <c r="S41" s="151"/>
      <c r="T41" s="151"/>
      <c r="U41" s="151"/>
      <c r="V41" s="151"/>
      <c r="W41" s="88"/>
      <c r="X41" s="88"/>
      <c r="Y41" s="162"/>
      <c r="Z41" s="163"/>
      <c r="AA41" s="88"/>
      <c r="AB41" s="88"/>
      <c r="AC41" s="88"/>
      <c r="AD41" s="88"/>
      <c r="AE41" s="88"/>
      <c r="AF41" s="88"/>
      <c r="AG41" s="88"/>
      <c r="AH41" s="98">
        <f t="shared" si="1"/>
        <v>0</v>
      </c>
      <c r="AI41" s="118"/>
      <c r="AJ41" s="120"/>
    </row>
    <row r="42" spans="1:36" ht="15" customHeight="1">
      <c r="A42" s="118"/>
      <c r="B42" s="120"/>
      <c r="C42" s="177" t="s">
        <v>93</v>
      </c>
      <c r="D42" s="177"/>
      <c r="E42" s="177"/>
      <c r="F42" s="177"/>
      <c r="G42" s="88"/>
      <c r="H42" s="88"/>
      <c r="I42" s="88"/>
      <c r="J42" s="88"/>
      <c r="K42" s="88"/>
      <c r="L42" s="88"/>
      <c r="M42" s="88"/>
      <c r="N42" s="88"/>
      <c r="O42" s="88"/>
      <c r="P42" s="98">
        <f t="shared" si="2"/>
        <v>0</v>
      </c>
      <c r="Q42" s="121"/>
      <c r="R42" s="98">
        <v>4</v>
      </c>
      <c r="S42" s="151"/>
      <c r="T42" s="151"/>
      <c r="U42" s="151"/>
      <c r="V42" s="151"/>
      <c r="W42" s="88"/>
      <c r="X42" s="88"/>
      <c r="Y42" s="162"/>
      <c r="Z42" s="163"/>
      <c r="AA42" s="88"/>
      <c r="AB42" s="88"/>
      <c r="AC42" s="88"/>
      <c r="AD42" s="88"/>
      <c r="AE42" s="88"/>
      <c r="AF42" s="88"/>
      <c r="AG42" s="88"/>
      <c r="AH42" s="98">
        <f t="shared" si="1"/>
        <v>0</v>
      </c>
      <c r="AI42" s="118"/>
      <c r="AJ42" s="120"/>
    </row>
    <row r="43" spans="1:36" ht="15" customHeight="1">
      <c r="A43" s="118"/>
      <c r="B43" s="120"/>
      <c r="C43" s="177" t="s">
        <v>94</v>
      </c>
      <c r="D43" s="177"/>
      <c r="E43" s="177"/>
      <c r="F43" s="177"/>
      <c r="G43" s="88"/>
      <c r="H43" s="88"/>
      <c r="I43" s="88"/>
      <c r="J43" s="88"/>
      <c r="K43" s="88"/>
      <c r="L43" s="88"/>
      <c r="M43" s="88"/>
      <c r="N43" s="88"/>
      <c r="O43" s="88"/>
      <c r="P43" s="98">
        <f t="shared" si="2"/>
        <v>0</v>
      </c>
      <c r="Q43" s="121"/>
      <c r="R43" s="98">
        <v>5</v>
      </c>
      <c r="S43" s="151"/>
      <c r="T43" s="151"/>
      <c r="U43" s="151"/>
      <c r="V43" s="151"/>
      <c r="W43" s="88"/>
      <c r="X43" s="88"/>
      <c r="Y43" s="162"/>
      <c r="Z43" s="163"/>
      <c r="AA43" s="88"/>
      <c r="AB43" s="88"/>
      <c r="AC43" s="88"/>
      <c r="AD43" s="88"/>
      <c r="AE43" s="88"/>
      <c r="AF43" s="88"/>
      <c r="AG43" s="88"/>
      <c r="AH43" s="98">
        <f t="shared" si="1"/>
        <v>0</v>
      </c>
      <c r="AI43" s="118"/>
      <c r="AJ43" s="120"/>
    </row>
    <row r="44" spans="1:36" ht="15" customHeight="1">
      <c r="A44" s="118"/>
      <c r="B44" s="120"/>
      <c r="C44" s="177" t="s">
        <v>95</v>
      </c>
      <c r="D44" s="177"/>
      <c r="E44" s="177"/>
      <c r="F44" s="177"/>
      <c r="G44" s="88"/>
      <c r="H44" s="88"/>
      <c r="I44" s="88"/>
      <c r="J44" s="88"/>
      <c r="K44" s="88"/>
      <c r="L44" s="88"/>
      <c r="M44" s="88"/>
      <c r="N44" s="88"/>
      <c r="O44" s="88"/>
      <c r="P44" s="98">
        <f t="shared" si="2"/>
        <v>0</v>
      </c>
      <c r="Q44" s="121"/>
      <c r="R44" s="98">
        <v>6</v>
      </c>
      <c r="S44" s="151"/>
      <c r="T44" s="151"/>
      <c r="U44" s="151"/>
      <c r="V44" s="151"/>
      <c r="W44" s="88"/>
      <c r="X44" s="88"/>
      <c r="Y44" s="162"/>
      <c r="Z44" s="163"/>
      <c r="AA44" s="88"/>
      <c r="AB44" s="88"/>
      <c r="AC44" s="88"/>
      <c r="AD44" s="88"/>
      <c r="AE44" s="88"/>
      <c r="AF44" s="88"/>
      <c r="AG44" s="88"/>
      <c r="AH44" s="98">
        <f t="shared" si="1"/>
        <v>0</v>
      </c>
      <c r="AI44" s="118"/>
      <c r="AJ44" s="120"/>
    </row>
    <row r="45" spans="1:36" ht="15" customHeight="1">
      <c r="A45" s="118"/>
      <c r="B45" s="120"/>
      <c r="C45" s="177" t="s">
        <v>96</v>
      </c>
      <c r="D45" s="177"/>
      <c r="E45" s="177"/>
      <c r="F45" s="177"/>
      <c r="G45" s="88"/>
      <c r="H45" s="88"/>
      <c r="I45" s="88"/>
      <c r="J45" s="88"/>
      <c r="K45" s="88"/>
      <c r="L45" s="88"/>
      <c r="M45" s="88"/>
      <c r="N45" s="88"/>
      <c r="O45" s="88"/>
      <c r="P45" s="98">
        <f t="shared" si="2"/>
        <v>0</v>
      </c>
      <c r="Q45" s="117"/>
      <c r="R45" s="121"/>
      <c r="S45" s="121"/>
      <c r="T45" s="121"/>
      <c r="U45" s="121"/>
      <c r="V45" s="121"/>
      <c r="W45" s="121"/>
      <c r="X45" s="121"/>
      <c r="Y45" s="121"/>
      <c r="Z45" s="121"/>
      <c r="AA45" s="121"/>
      <c r="AB45" s="121"/>
      <c r="AC45" s="121"/>
      <c r="AD45" s="121"/>
      <c r="AE45" s="121"/>
      <c r="AF45" s="121"/>
      <c r="AG45" s="121"/>
      <c r="AH45" s="121"/>
      <c r="AI45" s="118"/>
      <c r="AJ45" s="120"/>
    </row>
    <row r="46" spans="1:36" ht="15" customHeight="1">
      <c r="A46" s="118"/>
      <c r="B46" s="120"/>
      <c r="C46" s="177" t="s">
        <v>97</v>
      </c>
      <c r="D46" s="177"/>
      <c r="E46" s="177"/>
      <c r="F46" s="177"/>
      <c r="G46" s="88"/>
      <c r="H46" s="88"/>
      <c r="I46" s="88"/>
      <c r="J46" s="88"/>
      <c r="K46" s="88"/>
      <c r="L46" s="88"/>
      <c r="M46" s="88"/>
      <c r="N46" s="88"/>
      <c r="O46" s="88"/>
      <c r="P46" s="98">
        <f t="shared" si="2"/>
        <v>0</v>
      </c>
      <c r="Q46" s="117"/>
      <c r="R46" s="121"/>
      <c r="S46" s="121"/>
      <c r="T46" s="121"/>
      <c r="U46" s="121"/>
      <c r="V46" s="121"/>
      <c r="W46" s="121"/>
      <c r="X46" s="121"/>
      <c r="Y46" s="121"/>
      <c r="Z46" s="121"/>
      <c r="AA46" s="121"/>
      <c r="AB46" s="121"/>
      <c r="AC46" s="121"/>
      <c r="AD46" s="121"/>
      <c r="AE46" s="121"/>
      <c r="AF46" s="121"/>
      <c r="AG46" s="121"/>
      <c r="AH46" s="121"/>
      <c r="AI46" s="118"/>
      <c r="AJ46" s="120"/>
    </row>
    <row r="47" spans="1:36" ht="15" customHeight="1">
      <c r="A47" s="118"/>
      <c r="B47" s="120"/>
      <c r="C47" s="177" t="s">
        <v>98</v>
      </c>
      <c r="D47" s="177"/>
      <c r="E47" s="177"/>
      <c r="F47" s="177"/>
      <c r="G47" s="88"/>
      <c r="H47" s="88"/>
      <c r="I47" s="88"/>
      <c r="J47" s="88"/>
      <c r="K47" s="88"/>
      <c r="L47" s="88"/>
      <c r="M47" s="88"/>
      <c r="N47" s="88"/>
      <c r="O47" s="88"/>
      <c r="P47" s="98">
        <f t="shared" si="2"/>
        <v>0</v>
      </c>
      <c r="Q47" s="117"/>
      <c r="R47" s="121"/>
      <c r="S47" s="121"/>
      <c r="T47" s="121"/>
      <c r="U47" s="121"/>
      <c r="V47" s="121"/>
      <c r="W47" s="121"/>
      <c r="X47" s="121"/>
      <c r="Y47" s="121"/>
      <c r="Z47" s="121"/>
      <c r="AA47" s="121"/>
      <c r="AB47" s="121"/>
      <c r="AC47" s="121"/>
      <c r="AD47" s="121"/>
      <c r="AE47" s="121"/>
      <c r="AF47" s="121"/>
      <c r="AG47" s="121"/>
      <c r="AH47" s="121"/>
      <c r="AI47" s="118"/>
      <c r="AJ47" s="120"/>
    </row>
    <row r="48" spans="1:36" ht="15" customHeight="1">
      <c r="A48" s="118"/>
      <c r="B48" s="120"/>
      <c r="C48" s="177" t="s">
        <v>99</v>
      </c>
      <c r="D48" s="177"/>
      <c r="E48" s="177"/>
      <c r="F48" s="177"/>
      <c r="G48" s="88"/>
      <c r="H48" s="88"/>
      <c r="I48" s="88"/>
      <c r="J48" s="88"/>
      <c r="K48" s="88"/>
      <c r="L48" s="88"/>
      <c r="M48" s="88"/>
      <c r="N48" s="88"/>
      <c r="O48" s="88"/>
      <c r="P48" s="98">
        <f t="shared" si="2"/>
        <v>0</v>
      </c>
      <c r="Q48" s="117"/>
      <c r="R48" s="121"/>
      <c r="S48" s="121"/>
      <c r="T48" s="121"/>
      <c r="U48" s="121"/>
      <c r="V48" s="121"/>
      <c r="W48" s="121"/>
      <c r="X48" s="121"/>
      <c r="Y48" s="121"/>
      <c r="Z48" s="121"/>
      <c r="AA48" s="121"/>
      <c r="AB48" s="121"/>
      <c r="AC48" s="121"/>
      <c r="AD48" s="121"/>
      <c r="AE48" s="121"/>
      <c r="AF48" s="121"/>
      <c r="AG48" s="121"/>
      <c r="AH48" s="121"/>
      <c r="AI48" s="118"/>
      <c r="AJ48" s="120"/>
    </row>
    <row r="49" spans="1:36" ht="15" customHeight="1" thickBot="1">
      <c r="A49" s="118"/>
      <c r="B49" s="120"/>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18"/>
      <c r="AJ49" s="120"/>
    </row>
    <row r="50" spans="1:36" ht="15" customHeight="1">
      <c r="A50" s="118"/>
      <c r="B50" s="99" t="s">
        <v>101</v>
      </c>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1"/>
      <c r="AJ50" s="120"/>
    </row>
    <row r="51" spans="1:36" ht="15" customHeight="1">
      <c r="A51" s="118"/>
      <c r="B51" s="120"/>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18"/>
      <c r="AJ51" s="120"/>
    </row>
    <row r="52" spans="1:36" ht="15" customHeight="1">
      <c r="A52" s="118"/>
      <c r="B52" s="120"/>
      <c r="C52" s="173" t="s">
        <v>102</v>
      </c>
      <c r="D52" s="173"/>
      <c r="E52" s="173"/>
      <c r="F52" s="173"/>
      <c r="G52" s="173"/>
      <c r="H52" s="173"/>
      <c r="I52" s="173"/>
      <c r="J52" s="173"/>
      <c r="K52" s="173"/>
      <c r="L52" s="173"/>
      <c r="M52" s="173"/>
      <c r="N52" s="173"/>
      <c r="O52" s="173"/>
      <c r="P52" s="173"/>
      <c r="Q52" s="173"/>
      <c r="R52" s="121"/>
      <c r="S52" s="121"/>
      <c r="T52" s="173" t="s">
        <v>103</v>
      </c>
      <c r="U52" s="173"/>
      <c r="V52" s="173"/>
      <c r="W52" s="173"/>
      <c r="X52" s="173"/>
      <c r="Y52" s="173"/>
      <c r="Z52" s="173"/>
      <c r="AA52" s="173"/>
      <c r="AB52" s="173"/>
      <c r="AC52" s="173"/>
      <c r="AD52" s="173"/>
      <c r="AE52" s="173"/>
      <c r="AF52" s="173"/>
      <c r="AG52" s="173"/>
      <c r="AH52" s="173"/>
      <c r="AI52" s="118"/>
      <c r="AJ52" s="120"/>
    </row>
    <row r="53" spans="1:36" ht="15" customHeight="1">
      <c r="A53" s="118"/>
      <c r="B53" s="120"/>
      <c r="C53" s="172" t="s">
        <v>35</v>
      </c>
      <c r="D53" s="174" t="s">
        <v>104</v>
      </c>
      <c r="E53" s="174"/>
      <c r="F53" s="174"/>
      <c r="G53" s="178" t="s">
        <v>105</v>
      </c>
      <c r="H53" s="178"/>
      <c r="I53" s="170" t="s">
        <v>106</v>
      </c>
      <c r="J53" s="175" t="s">
        <v>78</v>
      </c>
      <c r="K53" s="175"/>
      <c r="L53" s="175"/>
      <c r="M53" s="175"/>
      <c r="N53" s="175"/>
      <c r="O53" s="175"/>
      <c r="P53" s="175"/>
      <c r="Q53" s="175"/>
      <c r="R53" s="121"/>
      <c r="S53" s="121"/>
      <c r="T53" s="172" t="s">
        <v>35</v>
      </c>
      <c r="U53" s="174" t="s">
        <v>107</v>
      </c>
      <c r="V53" s="174"/>
      <c r="W53" s="174"/>
      <c r="X53" s="174"/>
      <c r="Y53" s="170" t="s">
        <v>108</v>
      </c>
      <c r="Z53" s="170" t="s">
        <v>106</v>
      </c>
      <c r="AA53" s="175" t="s">
        <v>78</v>
      </c>
      <c r="AB53" s="175"/>
      <c r="AC53" s="175"/>
      <c r="AD53" s="175"/>
      <c r="AE53" s="175"/>
      <c r="AF53" s="175"/>
      <c r="AG53" s="175"/>
      <c r="AH53" s="175"/>
      <c r="AI53" s="118"/>
      <c r="AJ53" s="120"/>
    </row>
    <row r="54" spans="1:36" ht="15" customHeight="1">
      <c r="A54" s="118"/>
      <c r="B54" s="120"/>
      <c r="C54" s="172"/>
      <c r="D54" s="174"/>
      <c r="E54" s="174"/>
      <c r="F54" s="174"/>
      <c r="G54" s="178"/>
      <c r="H54" s="178"/>
      <c r="I54" s="171"/>
      <c r="J54" s="170" t="s">
        <v>72</v>
      </c>
      <c r="K54" s="170" t="s">
        <v>73</v>
      </c>
      <c r="L54" s="170" t="s">
        <v>74</v>
      </c>
      <c r="M54" s="170" t="s">
        <v>75</v>
      </c>
      <c r="N54" s="171" t="s">
        <v>76</v>
      </c>
      <c r="O54" s="170" t="s">
        <v>88</v>
      </c>
      <c r="P54" s="170" t="s">
        <v>89</v>
      </c>
      <c r="Q54" s="176" t="s">
        <v>90</v>
      </c>
      <c r="R54" s="121"/>
      <c r="S54" s="121"/>
      <c r="T54" s="172"/>
      <c r="U54" s="174"/>
      <c r="V54" s="174"/>
      <c r="W54" s="174"/>
      <c r="X54" s="174"/>
      <c r="Y54" s="170"/>
      <c r="Z54" s="171"/>
      <c r="AA54" s="170" t="s">
        <v>72</v>
      </c>
      <c r="AB54" s="170" t="s">
        <v>73</v>
      </c>
      <c r="AC54" s="170" t="s">
        <v>74</v>
      </c>
      <c r="AD54" s="170" t="s">
        <v>75</v>
      </c>
      <c r="AE54" s="171" t="s">
        <v>76</v>
      </c>
      <c r="AF54" s="170" t="s">
        <v>88</v>
      </c>
      <c r="AG54" s="170" t="s">
        <v>89</v>
      </c>
      <c r="AH54" s="176" t="s">
        <v>90</v>
      </c>
      <c r="AI54" s="118"/>
      <c r="AJ54" s="120"/>
    </row>
    <row r="55" spans="1:36" ht="15" customHeight="1">
      <c r="A55" s="118"/>
      <c r="B55" s="120"/>
      <c r="C55" s="172"/>
      <c r="D55" s="174"/>
      <c r="E55" s="174"/>
      <c r="F55" s="174"/>
      <c r="G55" s="178"/>
      <c r="H55" s="178"/>
      <c r="I55" s="171"/>
      <c r="J55" s="170"/>
      <c r="K55" s="170"/>
      <c r="L55" s="170"/>
      <c r="M55" s="170"/>
      <c r="N55" s="171"/>
      <c r="O55" s="170"/>
      <c r="P55" s="170"/>
      <c r="Q55" s="176"/>
      <c r="R55" s="121"/>
      <c r="S55" s="121"/>
      <c r="T55" s="172"/>
      <c r="U55" s="174"/>
      <c r="V55" s="174"/>
      <c r="W55" s="174"/>
      <c r="X55" s="174"/>
      <c r="Y55" s="170"/>
      <c r="Z55" s="171"/>
      <c r="AA55" s="170"/>
      <c r="AB55" s="170"/>
      <c r="AC55" s="170"/>
      <c r="AD55" s="170"/>
      <c r="AE55" s="171"/>
      <c r="AF55" s="170"/>
      <c r="AG55" s="170"/>
      <c r="AH55" s="176"/>
      <c r="AI55" s="118"/>
      <c r="AJ55" s="120"/>
    </row>
    <row r="56" spans="1:36" ht="15" customHeight="1">
      <c r="A56" s="118"/>
      <c r="B56" s="120"/>
      <c r="C56" s="172"/>
      <c r="D56" s="174"/>
      <c r="E56" s="174"/>
      <c r="F56" s="174"/>
      <c r="G56" s="178"/>
      <c r="H56" s="178"/>
      <c r="I56" s="171"/>
      <c r="J56" s="170"/>
      <c r="K56" s="170"/>
      <c r="L56" s="170"/>
      <c r="M56" s="170"/>
      <c r="N56" s="171"/>
      <c r="O56" s="170"/>
      <c r="P56" s="170"/>
      <c r="Q56" s="176"/>
      <c r="R56" s="121"/>
      <c r="S56" s="121"/>
      <c r="T56" s="172"/>
      <c r="U56" s="174"/>
      <c r="V56" s="174"/>
      <c r="W56" s="174"/>
      <c r="X56" s="174"/>
      <c r="Y56" s="170"/>
      <c r="Z56" s="171"/>
      <c r="AA56" s="170"/>
      <c r="AB56" s="170"/>
      <c r="AC56" s="170"/>
      <c r="AD56" s="170"/>
      <c r="AE56" s="171"/>
      <c r="AF56" s="170"/>
      <c r="AG56" s="170"/>
      <c r="AH56" s="176"/>
      <c r="AI56" s="118"/>
      <c r="AJ56" s="120"/>
    </row>
    <row r="57" spans="1:36" ht="15" customHeight="1">
      <c r="A57" s="118"/>
      <c r="B57" s="120"/>
      <c r="C57" s="172"/>
      <c r="D57" s="174"/>
      <c r="E57" s="174"/>
      <c r="F57" s="174"/>
      <c r="G57" s="178"/>
      <c r="H57" s="178"/>
      <c r="I57" s="171"/>
      <c r="J57" s="170"/>
      <c r="K57" s="170"/>
      <c r="L57" s="170"/>
      <c r="M57" s="170"/>
      <c r="N57" s="171"/>
      <c r="O57" s="170"/>
      <c r="P57" s="170"/>
      <c r="Q57" s="176"/>
      <c r="R57" s="121"/>
      <c r="S57" s="121"/>
      <c r="T57" s="172"/>
      <c r="U57" s="174"/>
      <c r="V57" s="174"/>
      <c r="W57" s="174"/>
      <c r="X57" s="174"/>
      <c r="Y57" s="170"/>
      <c r="Z57" s="171"/>
      <c r="AA57" s="170"/>
      <c r="AB57" s="170"/>
      <c r="AC57" s="170"/>
      <c r="AD57" s="170"/>
      <c r="AE57" s="171"/>
      <c r="AF57" s="170"/>
      <c r="AG57" s="170"/>
      <c r="AH57" s="176"/>
      <c r="AI57" s="118"/>
      <c r="AJ57" s="120"/>
    </row>
    <row r="58" spans="1:36" ht="15" customHeight="1">
      <c r="A58" s="118"/>
      <c r="B58" s="120"/>
      <c r="C58" s="172"/>
      <c r="D58" s="174"/>
      <c r="E58" s="174"/>
      <c r="F58" s="174"/>
      <c r="G58" s="178"/>
      <c r="H58" s="178"/>
      <c r="I58" s="171"/>
      <c r="J58" s="170"/>
      <c r="K58" s="170"/>
      <c r="L58" s="170"/>
      <c r="M58" s="170"/>
      <c r="N58" s="171"/>
      <c r="O58" s="170"/>
      <c r="P58" s="170"/>
      <c r="Q58" s="176"/>
      <c r="R58" s="121"/>
      <c r="S58" s="121"/>
      <c r="T58" s="172"/>
      <c r="U58" s="174"/>
      <c r="V58" s="174"/>
      <c r="W58" s="174"/>
      <c r="X58" s="174"/>
      <c r="Y58" s="170"/>
      <c r="Z58" s="171"/>
      <c r="AA58" s="170"/>
      <c r="AB58" s="170"/>
      <c r="AC58" s="170"/>
      <c r="AD58" s="170"/>
      <c r="AE58" s="171"/>
      <c r="AF58" s="170"/>
      <c r="AG58" s="170"/>
      <c r="AH58" s="176"/>
      <c r="AI58" s="118"/>
      <c r="AJ58" s="120"/>
    </row>
    <row r="59" spans="1:36" ht="15" customHeight="1">
      <c r="A59" s="118"/>
      <c r="B59" s="120"/>
      <c r="C59" s="172"/>
      <c r="D59" s="174"/>
      <c r="E59" s="174"/>
      <c r="F59" s="174"/>
      <c r="G59" s="178"/>
      <c r="H59" s="178"/>
      <c r="I59" s="171"/>
      <c r="J59" s="170"/>
      <c r="K59" s="170"/>
      <c r="L59" s="170"/>
      <c r="M59" s="170"/>
      <c r="N59" s="171"/>
      <c r="O59" s="170"/>
      <c r="P59" s="170"/>
      <c r="Q59" s="176"/>
      <c r="R59" s="121"/>
      <c r="S59" s="121"/>
      <c r="T59" s="172"/>
      <c r="U59" s="174"/>
      <c r="V59" s="174"/>
      <c r="W59" s="174"/>
      <c r="X59" s="174"/>
      <c r="Y59" s="170"/>
      <c r="Z59" s="171"/>
      <c r="AA59" s="170"/>
      <c r="AB59" s="170"/>
      <c r="AC59" s="170"/>
      <c r="AD59" s="170"/>
      <c r="AE59" s="171"/>
      <c r="AF59" s="170"/>
      <c r="AG59" s="170"/>
      <c r="AH59" s="176"/>
      <c r="AI59" s="118"/>
      <c r="AJ59" s="120"/>
    </row>
    <row r="60" spans="1:36" ht="15" customHeight="1">
      <c r="A60" s="118"/>
      <c r="B60" s="120"/>
      <c r="C60" s="98">
        <v>1</v>
      </c>
      <c r="D60" s="151"/>
      <c r="E60" s="151"/>
      <c r="F60" s="151"/>
      <c r="G60" s="151"/>
      <c r="H60" s="151"/>
      <c r="I60" s="88"/>
      <c r="J60" s="88"/>
      <c r="K60" s="88"/>
      <c r="L60" s="88"/>
      <c r="M60" s="88"/>
      <c r="N60" s="88"/>
      <c r="O60" s="88"/>
      <c r="P60" s="88"/>
      <c r="Q60" s="98">
        <f>SUM(J60:P60)</f>
        <v>0</v>
      </c>
      <c r="R60" s="121"/>
      <c r="S60" s="121"/>
      <c r="T60" s="98">
        <v>1</v>
      </c>
      <c r="U60" s="151"/>
      <c r="V60" s="151"/>
      <c r="W60" s="151"/>
      <c r="X60" s="151"/>
      <c r="Y60" s="88"/>
      <c r="Z60" s="88"/>
      <c r="AA60" s="88"/>
      <c r="AB60" s="88"/>
      <c r="AC60" s="88"/>
      <c r="AD60" s="88"/>
      <c r="AE60" s="88"/>
      <c r="AF60" s="88"/>
      <c r="AG60" s="88"/>
      <c r="AH60" s="98">
        <f>SUM(AA60:AG60)</f>
        <v>0</v>
      </c>
      <c r="AI60" s="118"/>
      <c r="AJ60" s="120"/>
    </row>
    <row r="61" spans="1:36" ht="15" customHeight="1">
      <c r="A61" s="118"/>
      <c r="B61" s="120"/>
      <c r="C61" s="98">
        <v>2</v>
      </c>
      <c r="D61" s="151"/>
      <c r="E61" s="151"/>
      <c r="F61" s="151"/>
      <c r="G61" s="151"/>
      <c r="H61" s="151"/>
      <c r="I61" s="88"/>
      <c r="J61" s="88"/>
      <c r="K61" s="88"/>
      <c r="L61" s="88"/>
      <c r="M61" s="88"/>
      <c r="N61" s="88"/>
      <c r="O61" s="88"/>
      <c r="P61" s="88"/>
      <c r="Q61" s="98">
        <f>SUM(J61:P61)</f>
        <v>0</v>
      </c>
      <c r="R61" s="121"/>
      <c r="S61" s="121"/>
      <c r="T61" s="98">
        <v>2</v>
      </c>
      <c r="U61" s="151"/>
      <c r="V61" s="151"/>
      <c r="W61" s="151"/>
      <c r="X61" s="151"/>
      <c r="Y61" s="88"/>
      <c r="Z61" s="88"/>
      <c r="AA61" s="88"/>
      <c r="AB61" s="88"/>
      <c r="AC61" s="88"/>
      <c r="AD61" s="88"/>
      <c r="AE61" s="88"/>
      <c r="AF61" s="88"/>
      <c r="AG61" s="88"/>
      <c r="AH61" s="98">
        <f>SUM(AA61:AG61)</f>
        <v>0</v>
      </c>
      <c r="AI61" s="118"/>
      <c r="AJ61" s="120"/>
    </row>
    <row r="62" spans="1:36" ht="15" customHeight="1">
      <c r="A62" s="118"/>
      <c r="B62" s="120"/>
      <c r="C62" s="98">
        <v>3</v>
      </c>
      <c r="D62" s="151"/>
      <c r="E62" s="151"/>
      <c r="F62" s="151"/>
      <c r="G62" s="151"/>
      <c r="H62" s="151"/>
      <c r="I62" s="88"/>
      <c r="J62" s="88"/>
      <c r="K62" s="88"/>
      <c r="L62" s="88"/>
      <c r="M62" s="88"/>
      <c r="N62" s="88"/>
      <c r="O62" s="88"/>
      <c r="P62" s="88"/>
      <c r="Q62" s="98">
        <f>SUM(J62:P62)</f>
        <v>0</v>
      </c>
      <c r="R62" s="121"/>
      <c r="S62" s="121"/>
      <c r="T62" s="98">
        <v>3</v>
      </c>
      <c r="U62" s="151"/>
      <c r="V62" s="151"/>
      <c r="W62" s="151"/>
      <c r="X62" s="151"/>
      <c r="Y62" s="88"/>
      <c r="Z62" s="88"/>
      <c r="AA62" s="88"/>
      <c r="AB62" s="88"/>
      <c r="AC62" s="88"/>
      <c r="AD62" s="88"/>
      <c r="AE62" s="88"/>
      <c r="AF62" s="88"/>
      <c r="AG62" s="88"/>
      <c r="AH62" s="98">
        <f>SUM(AA62:AG62)</f>
        <v>0</v>
      </c>
      <c r="AI62" s="118"/>
      <c r="AJ62" s="120"/>
    </row>
    <row r="63" spans="1:36" ht="15" customHeight="1">
      <c r="A63" s="118"/>
      <c r="B63" s="120"/>
      <c r="C63" s="98">
        <v>4</v>
      </c>
      <c r="D63" s="151"/>
      <c r="E63" s="151"/>
      <c r="F63" s="151"/>
      <c r="G63" s="151"/>
      <c r="H63" s="151"/>
      <c r="I63" s="88"/>
      <c r="J63" s="88"/>
      <c r="K63" s="88"/>
      <c r="L63" s="88"/>
      <c r="M63" s="88"/>
      <c r="N63" s="88"/>
      <c r="O63" s="88"/>
      <c r="P63" s="88"/>
      <c r="Q63" s="98">
        <f>SUM(J63:P63)</f>
        <v>0</v>
      </c>
      <c r="R63" s="121"/>
      <c r="S63" s="121"/>
      <c r="T63" s="98">
        <v>4</v>
      </c>
      <c r="U63" s="151"/>
      <c r="V63" s="151"/>
      <c r="W63" s="151"/>
      <c r="X63" s="151"/>
      <c r="Y63" s="88"/>
      <c r="Z63" s="88"/>
      <c r="AA63" s="88"/>
      <c r="AB63" s="88"/>
      <c r="AC63" s="88"/>
      <c r="AD63" s="88"/>
      <c r="AE63" s="88"/>
      <c r="AF63" s="88"/>
      <c r="AG63" s="88"/>
      <c r="AH63" s="98">
        <f>SUM(AA63:AG63)</f>
        <v>0</v>
      </c>
      <c r="AI63" s="118"/>
      <c r="AJ63" s="120"/>
    </row>
    <row r="64" spans="1:36" ht="15" customHeight="1" thickBot="1">
      <c r="A64" s="118"/>
      <c r="B64" s="120"/>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18"/>
      <c r="AJ64" s="120"/>
    </row>
    <row r="65" spans="1:36" ht="15" customHeight="1">
      <c r="A65" s="118"/>
      <c r="B65" s="102" t="s">
        <v>109</v>
      </c>
      <c r="C65" s="103"/>
      <c r="D65" s="103"/>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4"/>
      <c r="AJ65" s="120"/>
    </row>
    <row r="66" spans="1:36" ht="15" customHeight="1">
      <c r="A66" s="118"/>
      <c r="B66" s="120"/>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18"/>
      <c r="AJ66" s="120"/>
    </row>
    <row r="67" spans="1:36" ht="15" customHeight="1">
      <c r="A67" s="118"/>
      <c r="B67" s="119" t="s">
        <v>110</v>
      </c>
      <c r="C67" s="112"/>
      <c r="D67" s="112"/>
      <c r="E67" s="112"/>
      <c r="F67" s="112"/>
      <c r="G67" s="112"/>
      <c r="H67" s="113"/>
      <c r="I67" s="151"/>
      <c r="J67" s="151"/>
      <c r="K67" s="117"/>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18"/>
      <c r="AJ67" s="120"/>
    </row>
    <row r="68" spans="1:36" ht="15" customHeight="1">
      <c r="A68" s="118"/>
      <c r="B68" s="120"/>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18"/>
      <c r="AJ68" s="120"/>
    </row>
    <row r="69" spans="1:36" ht="15" customHeight="1">
      <c r="A69" s="118"/>
      <c r="B69" s="119" t="s">
        <v>111</v>
      </c>
      <c r="C69" s="112"/>
      <c r="D69" s="112"/>
      <c r="E69" s="112"/>
      <c r="F69" s="112"/>
      <c r="G69" s="112" t="s">
        <v>58</v>
      </c>
      <c r="H69" s="113"/>
      <c r="I69" s="128"/>
      <c r="J69" s="128"/>
      <c r="K69" s="128"/>
      <c r="L69" s="128"/>
      <c r="M69" s="128"/>
      <c r="N69" s="116" t="s">
        <v>59</v>
      </c>
      <c r="O69" s="113"/>
      <c r="P69" s="128"/>
      <c r="Q69" s="128"/>
      <c r="R69" s="128"/>
      <c r="S69" s="128"/>
      <c r="T69" s="128"/>
      <c r="U69" s="116" t="s">
        <v>60</v>
      </c>
      <c r="V69" s="113"/>
      <c r="W69" s="128"/>
      <c r="X69" s="128"/>
      <c r="Y69" s="128"/>
      <c r="Z69" s="128"/>
      <c r="AA69" s="128"/>
      <c r="AB69" s="116" t="s">
        <v>61</v>
      </c>
      <c r="AC69" s="113"/>
      <c r="AD69" s="128"/>
      <c r="AE69" s="128"/>
      <c r="AF69" s="128"/>
      <c r="AG69" s="128"/>
      <c r="AH69" s="128"/>
      <c r="AI69" s="56"/>
      <c r="AJ69" s="120"/>
    </row>
    <row r="70" spans="1:36" ht="15" customHeight="1">
      <c r="A70" s="118"/>
      <c r="B70" s="120"/>
      <c r="C70" s="121"/>
      <c r="D70" s="121"/>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18"/>
      <c r="AJ70" s="120"/>
    </row>
    <row r="71" spans="1:36" ht="15" customHeight="1">
      <c r="A71" s="118"/>
      <c r="B71" s="77"/>
      <c r="C71" s="52"/>
      <c r="D71" s="52"/>
      <c r="E71" s="52"/>
      <c r="F71" s="52"/>
      <c r="G71" s="52"/>
      <c r="H71" s="108" t="s">
        <v>112</v>
      </c>
      <c r="I71" s="151"/>
      <c r="J71" s="151"/>
      <c r="K71" s="117"/>
      <c r="L71" s="121"/>
      <c r="M71" s="121"/>
      <c r="N71" s="121"/>
      <c r="O71" s="121"/>
      <c r="P71" s="121"/>
      <c r="Q71" s="121"/>
      <c r="R71" s="121"/>
      <c r="S71" s="121"/>
      <c r="T71" s="121"/>
      <c r="U71" s="121"/>
      <c r="V71" s="121"/>
      <c r="W71" s="121"/>
      <c r="X71" s="121"/>
      <c r="Y71" s="121"/>
      <c r="Z71" s="121"/>
      <c r="AA71" s="121"/>
      <c r="AB71" s="121"/>
      <c r="AC71" s="121"/>
      <c r="AD71" s="121"/>
      <c r="AE71" s="121"/>
      <c r="AF71" s="121"/>
      <c r="AG71" s="121"/>
      <c r="AH71" s="121"/>
      <c r="AI71" s="118"/>
      <c r="AJ71" s="120"/>
    </row>
    <row r="72" spans="1:36" ht="15" customHeight="1">
      <c r="A72" s="118"/>
      <c r="B72" s="120"/>
      <c r="C72" s="121"/>
      <c r="D72" s="121"/>
      <c r="E72" s="121"/>
      <c r="F72" s="121"/>
      <c r="G72" s="121"/>
      <c r="H72" s="121"/>
      <c r="I72" s="121"/>
      <c r="J72" s="121"/>
      <c r="K72" s="121"/>
      <c r="L72" s="121"/>
      <c r="M72" s="121"/>
      <c r="N72" s="121"/>
      <c r="O72" s="121"/>
      <c r="P72" s="121"/>
      <c r="Q72" s="121"/>
      <c r="R72" s="121"/>
      <c r="S72" s="121"/>
      <c r="T72" s="121"/>
      <c r="U72" s="121"/>
      <c r="V72" s="121"/>
      <c r="W72" s="121"/>
      <c r="X72" s="121"/>
      <c r="Y72" s="121"/>
      <c r="Z72" s="121"/>
      <c r="AA72" s="121"/>
      <c r="AB72" s="121"/>
      <c r="AC72" s="121"/>
      <c r="AD72" s="121"/>
      <c r="AE72" s="121"/>
      <c r="AF72" s="121"/>
      <c r="AG72" s="121"/>
      <c r="AH72" s="121"/>
      <c r="AI72" s="118"/>
      <c r="AJ72" s="120"/>
    </row>
    <row r="73" spans="1:36" ht="15" customHeight="1">
      <c r="A73" s="118"/>
      <c r="B73" s="119" t="s">
        <v>111</v>
      </c>
      <c r="C73" s="112"/>
      <c r="D73" s="112"/>
      <c r="E73" s="112"/>
      <c r="F73" s="112"/>
      <c r="G73" s="112" t="s">
        <v>58</v>
      </c>
      <c r="H73" s="113"/>
      <c r="I73" s="128"/>
      <c r="J73" s="128"/>
      <c r="K73" s="128"/>
      <c r="L73" s="128"/>
      <c r="M73" s="128"/>
      <c r="N73" s="116" t="s">
        <v>59</v>
      </c>
      <c r="O73" s="113"/>
      <c r="P73" s="128"/>
      <c r="Q73" s="128"/>
      <c r="R73" s="128"/>
      <c r="S73" s="128"/>
      <c r="T73" s="128"/>
      <c r="U73" s="116" t="s">
        <v>60</v>
      </c>
      <c r="V73" s="113"/>
      <c r="W73" s="128"/>
      <c r="X73" s="128"/>
      <c r="Y73" s="128"/>
      <c r="Z73" s="128"/>
      <c r="AA73" s="128"/>
      <c r="AB73" s="116" t="s">
        <v>61</v>
      </c>
      <c r="AC73" s="113"/>
      <c r="AD73" s="128"/>
      <c r="AE73" s="128"/>
      <c r="AF73" s="128"/>
      <c r="AG73" s="128"/>
      <c r="AH73" s="128"/>
      <c r="AI73" s="56"/>
      <c r="AJ73" s="120"/>
    </row>
    <row r="74" spans="1:36" ht="15" customHeight="1" thickBot="1">
      <c r="A74" s="118"/>
      <c r="B74" s="120"/>
      <c r="C74" s="121"/>
      <c r="D74" s="121"/>
      <c r="E74" s="121"/>
      <c r="F74" s="121"/>
      <c r="G74" s="121"/>
      <c r="H74" s="121"/>
      <c r="I74" s="121"/>
      <c r="J74" s="121"/>
      <c r="K74" s="121"/>
      <c r="L74" s="121"/>
      <c r="M74" s="121"/>
      <c r="N74" s="121"/>
      <c r="O74" s="121"/>
      <c r="P74" s="121"/>
      <c r="Q74" s="121"/>
      <c r="R74" s="121"/>
      <c r="S74" s="121"/>
      <c r="T74" s="121"/>
      <c r="U74" s="121"/>
      <c r="V74" s="121"/>
      <c r="W74" s="121"/>
      <c r="X74" s="121"/>
      <c r="Y74" s="121"/>
      <c r="Z74" s="121"/>
      <c r="AA74" s="121"/>
      <c r="AB74" s="121"/>
      <c r="AC74" s="121"/>
      <c r="AD74" s="121"/>
      <c r="AE74" s="121"/>
      <c r="AF74" s="121"/>
      <c r="AG74" s="121"/>
      <c r="AH74" s="121"/>
      <c r="AI74" s="118"/>
      <c r="AJ74" s="120"/>
    </row>
    <row r="75" spans="1:36" ht="15" customHeight="1">
      <c r="A75" s="118"/>
      <c r="B75" s="105" t="s">
        <v>113</v>
      </c>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7"/>
      <c r="AJ75" s="120"/>
    </row>
    <row r="76" spans="1:36" ht="15" customHeight="1">
      <c r="A76" s="118"/>
      <c r="B76" s="120"/>
      <c r="C76" s="121"/>
      <c r="D76" s="121"/>
      <c r="E76" s="121"/>
      <c r="F76" s="121"/>
      <c r="G76" s="121"/>
      <c r="H76" s="121"/>
      <c r="I76" s="121"/>
      <c r="J76" s="121"/>
      <c r="K76" s="121"/>
      <c r="L76" s="121"/>
      <c r="M76" s="121"/>
      <c r="N76" s="121"/>
      <c r="O76" s="121"/>
      <c r="P76" s="121"/>
      <c r="Q76" s="121"/>
      <c r="R76" s="121"/>
      <c r="S76" s="121"/>
      <c r="T76" s="121"/>
      <c r="U76" s="121"/>
      <c r="V76" s="121"/>
      <c r="W76" s="121"/>
      <c r="X76" s="121"/>
      <c r="Y76" s="121"/>
      <c r="Z76" s="121"/>
      <c r="AA76" s="121"/>
      <c r="AB76" s="121"/>
      <c r="AC76" s="121"/>
      <c r="AD76" s="121"/>
      <c r="AE76" s="121"/>
      <c r="AF76" s="121"/>
      <c r="AG76" s="121"/>
      <c r="AH76" s="121"/>
      <c r="AI76" s="118"/>
      <c r="AJ76" s="120"/>
    </row>
    <row r="77" spans="1:36" ht="15" customHeight="1">
      <c r="A77" s="118"/>
      <c r="B77" s="119" t="s">
        <v>1556</v>
      </c>
      <c r="C77" s="112"/>
      <c r="D77" s="112"/>
      <c r="E77" s="112"/>
      <c r="F77" s="112"/>
      <c r="G77" s="112"/>
      <c r="H77" s="112"/>
      <c r="I77" s="112"/>
      <c r="J77" s="113"/>
      <c r="K77" s="151"/>
      <c r="L77" s="151"/>
      <c r="M77" s="116" t="s">
        <v>114</v>
      </c>
      <c r="N77" s="112"/>
      <c r="O77" s="112"/>
      <c r="P77" s="112"/>
      <c r="Q77" s="112"/>
      <c r="R77" s="112"/>
      <c r="S77" s="112"/>
      <c r="T77" s="112"/>
      <c r="U77" s="108" t="s">
        <v>58</v>
      </c>
      <c r="V77" s="128"/>
      <c r="W77" s="128"/>
      <c r="X77" s="128"/>
      <c r="Y77" s="128"/>
      <c r="Z77" s="128"/>
      <c r="AA77" s="116" t="s">
        <v>59</v>
      </c>
      <c r="AB77" s="113"/>
      <c r="AC77" s="128"/>
      <c r="AD77" s="128"/>
      <c r="AE77" s="128"/>
      <c r="AF77" s="128"/>
      <c r="AG77" s="128"/>
      <c r="AH77" s="52"/>
      <c r="AI77" s="56"/>
      <c r="AJ77" s="120"/>
    </row>
    <row r="78" spans="1:36" ht="15" customHeight="1">
      <c r="A78" s="118"/>
      <c r="B78" s="120"/>
      <c r="C78" s="121"/>
      <c r="D78" s="121"/>
      <c r="E78" s="121"/>
      <c r="F78" s="121"/>
      <c r="G78" s="121"/>
      <c r="H78" s="121"/>
      <c r="I78" s="121"/>
      <c r="J78" s="121"/>
      <c r="K78" s="121"/>
      <c r="L78" s="121"/>
      <c r="M78" s="121"/>
      <c r="N78" s="121"/>
      <c r="O78" s="121"/>
      <c r="P78" s="121"/>
      <c r="Q78" s="121"/>
      <c r="R78" s="121"/>
      <c r="S78" s="121"/>
      <c r="T78" s="121"/>
      <c r="U78" s="121"/>
      <c r="V78" s="121"/>
      <c r="W78" s="121"/>
      <c r="X78" s="121"/>
      <c r="Y78" s="121"/>
      <c r="Z78" s="121"/>
      <c r="AA78" s="121"/>
      <c r="AB78" s="121"/>
      <c r="AC78" s="121"/>
      <c r="AD78" s="121"/>
      <c r="AE78" s="121"/>
      <c r="AF78" s="121"/>
      <c r="AG78" s="121"/>
      <c r="AH78" s="121"/>
      <c r="AI78" s="118"/>
      <c r="AJ78" s="120"/>
    </row>
    <row r="79" spans="1:36" ht="15" customHeight="1">
      <c r="A79" s="118"/>
      <c r="B79" s="152" t="s">
        <v>115</v>
      </c>
      <c r="C79" s="153"/>
      <c r="D79" s="153"/>
      <c r="E79" s="153"/>
      <c r="F79" s="153"/>
      <c r="G79" s="153"/>
      <c r="H79" s="153"/>
      <c r="I79" s="153"/>
      <c r="J79" s="153"/>
      <c r="K79" s="153"/>
      <c r="L79" s="153"/>
      <c r="M79" s="153"/>
      <c r="N79" s="153"/>
      <c r="O79" s="153"/>
      <c r="P79" s="153"/>
      <c r="Q79" s="153"/>
      <c r="R79" s="153"/>
      <c r="S79" s="153"/>
      <c r="T79" s="153"/>
      <c r="U79" s="153"/>
      <c r="V79" s="153"/>
      <c r="W79" s="153"/>
      <c r="X79" s="153"/>
      <c r="Y79" s="153"/>
      <c r="Z79" s="153"/>
      <c r="AA79" s="153"/>
      <c r="AB79" s="153"/>
      <c r="AC79" s="153"/>
      <c r="AD79" s="153"/>
      <c r="AE79" s="153"/>
      <c r="AF79" s="153"/>
      <c r="AG79" s="153"/>
      <c r="AH79" s="153"/>
      <c r="AI79" s="154"/>
      <c r="AJ79" s="120"/>
    </row>
    <row r="80" spans="1:36" ht="15" customHeight="1">
      <c r="A80" s="118"/>
      <c r="B80" s="120"/>
      <c r="C80" s="121"/>
      <c r="D80" s="121"/>
      <c r="E80" s="121"/>
      <c r="F80" s="121"/>
      <c r="G80" s="121"/>
      <c r="H80" s="121"/>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18"/>
      <c r="AJ80" s="120"/>
    </row>
    <row r="81" spans="1:36" ht="15" customHeight="1">
      <c r="A81" s="118"/>
      <c r="B81" s="77"/>
      <c r="C81" s="150" t="s">
        <v>116</v>
      </c>
      <c r="D81" s="150"/>
      <c r="E81" s="150"/>
      <c r="F81" s="150"/>
      <c r="G81" s="150"/>
      <c r="H81" s="150" t="s">
        <v>85</v>
      </c>
      <c r="I81" s="150"/>
      <c r="J81" s="121"/>
      <c r="K81" s="121"/>
      <c r="L81" s="150" t="s">
        <v>117</v>
      </c>
      <c r="M81" s="150"/>
      <c r="N81" s="150"/>
      <c r="O81" s="150"/>
      <c r="P81" s="150" t="s">
        <v>85</v>
      </c>
      <c r="Q81" s="150"/>
      <c r="R81" s="121"/>
      <c r="S81" s="121"/>
      <c r="T81" s="150" t="s">
        <v>118</v>
      </c>
      <c r="U81" s="150"/>
      <c r="V81" s="150"/>
      <c r="W81" s="150"/>
      <c r="X81" s="150" t="s">
        <v>85</v>
      </c>
      <c r="Y81" s="150"/>
      <c r="Z81" s="121"/>
      <c r="AA81" s="121"/>
      <c r="AB81" s="150" t="s">
        <v>119</v>
      </c>
      <c r="AC81" s="150"/>
      <c r="AD81" s="150"/>
      <c r="AE81" s="150"/>
      <c r="AF81" s="150"/>
      <c r="AG81" s="150" t="s">
        <v>85</v>
      </c>
      <c r="AH81" s="150"/>
      <c r="AI81" s="118"/>
      <c r="AJ81" s="120"/>
    </row>
    <row r="82" spans="1:36" ht="15" customHeight="1">
      <c r="A82" s="118"/>
      <c r="B82" s="77"/>
      <c r="C82" s="151"/>
      <c r="D82" s="151"/>
      <c r="E82" s="151"/>
      <c r="F82" s="151"/>
      <c r="G82" s="151"/>
      <c r="H82" s="151"/>
      <c r="I82" s="151"/>
      <c r="J82" s="121"/>
      <c r="K82" s="121"/>
      <c r="L82" s="151"/>
      <c r="M82" s="151"/>
      <c r="N82" s="151"/>
      <c r="O82" s="151"/>
      <c r="P82" s="151"/>
      <c r="Q82" s="151"/>
      <c r="R82" s="121"/>
      <c r="S82" s="121"/>
      <c r="T82" s="151"/>
      <c r="U82" s="151"/>
      <c r="V82" s="151"/>
      <c r="W82" s="151"/>
      <c r="X82" s="151"/>
      <c r="Y82" s="151"/>
      <c r="Z82" s="121"/>
      <c r="AA82" s="121"/>
      <c r="AB82" s="151"/>
      <c r="AC82" s="151"/>
      <c r="AD82" s="151"/>
      <c r="AE82" s="151"/>
      <c r="AF82" s="151"/>
      <c r="AG82" s="151"/>
      <c r="AH82" s="151"/>
      <c r="AI82" s="118"/>
      <c r="AJ82" s="120"/>
    </row>
    <row r="83" spans="1:36" ht="15" customHeight="1">
      <c r="A83" s="118"/>
      <c r="B83" s="77"/>
      <c r="C83" s="151"/>
      <c r="D83" s="151"/>
      <c r="E83" s="151"/>
      <c r="F83" s="151"/>
      <c r="G83" s="151"/>
      <c r="H83" s="151"/>
      <c r="I83" s="151"/>
      <c r="J83" s="121"/>
      <c r="K83" s="121"/>
      <c r="L83" s="151"/>
      <c r="M83" s="151"/>
      <c r="N83" s="151"/>
      <c r="O83" s="151"/>
      <c r="P83" s="151"/>
      <c r="Q83" s="151"/>
      <c r="R83" s="121"/>
      <c r="S83" s="121"/>
      <c r="T83" s="151"/>
      <c r="U83" s="151"/>
      <c r="V83" s="151"/>
      <c r="W83" s="151"/>
      <c r="X83" s="151"/>
      <c r="Y83" s="151"/>
      <c r="Z83" s="121"/>
      <c r="AA83" s="121"/>
      <c r="AB83" s="151"/>
      <c r="AC83" s="151"/>
      <c r="AD83" s="151"/>
      <c r="AE83" s="151"/>
      <c r="AF83" s="151"/>
      <c r="AG83" s="151"/>
      <c r="AH83" s="151"/>
      <c r="AI83" s="118"/>
      <c r="AJ83" s="120"/>
    </row>
    <row r="84" spans="1:36" ht="15" customHeight="1">
      <c r="A84" s="118"/>
      <c r="B84" s="77"/>
      <c r="C84" s="151"/>
      <c r="D84" s="151"/>
      <c r="E84" s="151"/>
      <c r="F84" s="151"/>
      <c r="G84" s="151"/>
      <c r="H84" s="151"/>
      <c r="I84" s="151"/>
      <c r="J84" s="121"/>
      <c r="K84" s="121"/>
      <c r="L84" s="151"/>
      <c r="M84" s="151"/>
      <c r="N84" s="151"/>
      <c r="O84" s="151"/>
      <c r="P84" s="151"/>
      <c r="Q84" s="151"/>
      <c r="R84" s="121"/>
      <c r="S84" s="121"/>
      <c r="T84" s="151"/>
      <c r="U84" s="151"/>
      <c r="V84" s="151"/>
      <c r="W84" s="151"/>
      <c r="X84" s="151"/>
      <c r="Y84" s="151"/>
      <c r="Z84" s="121"/>
      <c r="AA84" s="121"/>
      <c r="AB84" s="151"/>
      <c r="AC84" s="151"/>
      <c r="AD84" s="151"/>
      <c r="AE84" s="151"/>
      <c r="AF84" s="151"/>
      <c r="AG84" s="151"/>
      <c r="AH84" s="151"/>
      <c r="AI84" s="118"/>
      <c r="AJ84" s="120"/>
    </row>
    <row r="85" spans="1:36" ht="15" customHeight="1">
      <c r="A85" s="118"/>
      <c r="B85" s="77"/>
      <c r="C85" s="151"/>
      <c r="D85" s="151"/>
      <c r="E85" s="151"/>
      <c r="F85" s="151"/>
      <c r="G85" s="151"/>
      <c r="H85" s="151"/>
      <c r="I85" s="151"/>
      <c r="J85" s="121"/>
      <c r="K85" s="121"/>
      <c r="L85" s="151"/>
      <c r="M85" s="151"/>
      <c r="N85" s="151"/>
      <c r="O85" s="151"/>
      <c r="P85" s="151"/>
      <c r="Q85" s="151"/>
      <c r="R85" s="121"/>
      <c r="S85" s="121"/>
      <c r="T85" s="151"/>
      <c r="U85" s="151"/>
      <c r="V85" s="151"/>
      <c r="W85" s="151"/>
      <c r="X85" s="151"/>
      <c r="Y85" s="151"/>
      <c r="Z85" s="121"/>
      <c r="AA85" s="121"/>
      <c r="AB85" s="151"/>
      <c r="AC85" s="151"/>
      <c r="AD85" s="151"/>
      <c r="AE85" s="151"/>
      <c r="AF85" s="151"/>
      <c r="AG85" s="151"/>
      <c r="AH85" s="151"/>
      <c r="AI85" s="118"/>
      <c r="AJ85" s="120"/>
    </row>
    <row r="86" spans="1:36" ht="15" customHeight="1" thickBot="1">
      <c r="A86" s="118"/>
      <c r="B86" s="147"/>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9"/>
      <c r="AJ86" s="120"/>
    </row>
    <row r="87" spans="1:36" ht="45.75" customHeight="1">
      <c r="A87" s="121"/>
      <c r="B87" s="121"/>
      <c r="C87" s="121"/>
      <c r="D87" s="121"/>
      <c r="E87" s="121"/>
      <c r="F87" s="121"/>
      <c r="G87" s="121"/>
      <c r="H87" s="121"/>
      <c r="I87" s="121"/>
      <c r="J87" s="121"/>
      <c r="K87" s="121"/>
      <c r="L87" s="121"/>
      <c r="M87" s="121"/>
      <c r="N87" s="121"/>
      <c r="O87" s="121"/>
      <c r="P87" s="121"/>
      <c r="Q87" s="121"/>
      <c r="R87" s="121"/>
      <c r="S87" s="121"/>
      <c r="T87" s="121"/>
      <c r="U87" s="121"/>
      <c r="V87" s="121"/>
      <c r="W87" s="121"/>
      <c r="X87" s="121"/>
      <c r="Y87" s="121"/>
      <c r="Z87" s="121"/>
      <c r="AA87" s="121"/>
      <c r="AB87" s="121"/>
      <c r="AC87" s="121"/>
      <c r="AD87" s="121"/>
      <c r="AE87" s="121"/>
      <c r="AF87" s="121"/>
      <c r="AG87" s="121"/>
      <c r="AH87" s="121"/>
      <c r="AI87" s="121"/>
      <c r="AJ87" s="121"/>
    </row>
  </sheetData>
  <sheetProtection selectLockedCells="1"/>
  <mergeCells count="320">
    <mergeCell ref="AI20:AI29"/>
    <mergeCell ref="O20:AH20"/>
    <mergeCell ref="X21:AH21"/>
    <mergeCell ref="AH22:AH25"/>
    <mergeCell ref="M2:W2"/>
    <mergeCell ref="M3:W3"/>
    <mergeCell ref="M4:W4"/>
    <mergeCell ref="B7:B12"/>
    <mergeCell ref="X8:Y12"/>
    <mergeCell ref="Z8:AA12"/>
    <mergeCell ref="AB8:AC12"/>
    <mergeCell ref="AD8:AE12"/>
    <mergeCell ref="W7:W12"/>
    <mergeCell ref="U7:V12"/>
    <mergeCell ref="T7:T12"/>
    <mergeCell ref="R7:S12"/>
    <mergeCell ref="P7:Q12"/>
    <mergeCell ref="N7:O12"/>
    <mergeCell ref="L7:M12"/>
    <mergeCell ref="J7:K12"/>
    <mergeCell ref="AH7:AI12"/>
    <mergeCell ref="X7:AG7"/>
    <mergeCell ref="E21:J25"/>
    <mergeCell ref="D21:D25"/>
    <mergeCell ref="AF8:AG12"/>
    <mergeCell ref="C7:I12"/>
    <mergeCell ref="AD22:AE25"/>
    <mergeCell ref="AF22:AG25"/>
    <mergeCell ref="C13:I13"/>
    <mergeCell ref="C14:I14"/>
    <mergeCell ref="C15:I15"/>
    <mergeCell ref="C16:I16"/>
    <mergeCell ref="J13:K13"/>
    <mergeCell ref="J14:K14"/>
    <mergeCell ref="J15:K15"/>
    <mergeCell ref="X22:Y25"/>
    <mergeCell ref="Z22:AA25"/>
    <mergeCell ref="AB22:AC25"/>
    <mergeCell ref="S21:T25"/>
    <mergeCell ref="U21:W25"/>
    <mergeCell ref="P13:Q13"/>
    <mergeCell ref="P14:Q14"/>
    <mergeCell ref="P15:Q15"/>
    <mergeCell ref="P16:Q16"/>
    <mergeCell ref="R13:S13"/>
    <mergeCell ref="R14:S14"/>
    <mergeCell ref="R15:S15"/>
    <mergeCell ref="R16:S16"/>
    <mergeCell ref="J16:K16"/>
    <mergeCell ref="L13:M13"/>
    <mergeCell ref="L14:M14"/>
    <mergeCell ref="L15:M15"/>
    <mergeCell ref="L16:M16"/>
    <mergeCell ref="N13:O13"/>
    <mergeCell ref="N14:O14"/>
    <mergeCell ref="N15:O15"/>
    <mergeCell ref="N16:O16"/>
    <mergeCell ref="AB15:AC15"/>
    <mergeCell ref="AB16:AC16"/>
    <mergeCell ref="U13:V13"/>
    <mergeCell ref="U14:V14"/>
    <mergeCell ref="U15:V15"/>
    <mergeCell ref="U16:V16"/>
    <mergeCell ref="X13:Y13"/>
    <mergeCell ref="X14:Y14"/>
    <mergeCell ref="X15:Y15"/>
    <mergeCell ref="X16:Y16"/>
    <mergeCell ref="AH13:AI13"/>
    <mergeCell ref="AH14:AI14"/>
    <mergeCell ref="AH15:AI15"/>
    <mergeCell ref="AH16:AI16"/>
    <mergeCell ref="E26:J26"/>
    <mergeCell ref="E27:J27"/>
    <mergeCell ref="S26:T26"/>
    <mergeCell ref="S27:T27"/>
    <mergeCell ref="Z26:AA26"/>
    <mergeCell ref="Z27:AA27"/>
    <mergeCell ref="AD13:AE13"/>
    <mergeCell ref="AD14:AE14"/>
    <mergeCell ref="AD15:AE15"/>
    <mergeCell ref="AD16:AE16"/>
    <mergeCell ref="AF13:AG13"/>
    <mergeCell ref="AF14:AG14"/>
    <mergeCell ref="AF15:AG15"/>
    <mergeCell ref="AF16:AG16"/>
    <mergeCell ref="Z13:AA13"/>
    <mergeCell ref="Z14:AA14"/>
    <mergeCell ref="Z15:AA15"/>
    <mergeCell ref="Z16:AA16"/>
    <mergeCell ref="AB13:AC13"/>
    <mergeCell ref="AB14:AC14"/>
    <mergeCell ref="E28:J28"/>
    <mergeCell ref="E29:J29"/>
    <mergeCell ref="O26:R26"/>
    <mergeCell ref="O27:R27"/>
    <mergeCell ref="O28:R28"/>
    <mergeCell ref="O29:R29"/>
    <mergeCell ref="K26:L26"/>
    <mergeCell ref="K27:L27"/>
    <mergeCell ref="K28:L28"/>
    <mergeCell ref="K29:L29"/>
    <mergeCell ref="M20:N29"/>
    <mergeCell ref="K21:L25"/>
    <mergeCell ref="D20:L20"/>
    <mergeCell ref="O21:R25"/>
    <mergeCell ref="S28:T28"/>
    <mergeCell ref="S29:T29"/>
    <mergeCell ref="X26:Y26"/>
    <mergeCell ref="X27:Y27"/>
    <mergeCell ref="X28:Y28"/>
    <mergeCell ref="X29:Y29"/>
    <mergeCell ref="U26:W26"/>
    <mergeCell ref="U27:W27"/>
    <mergeCell ref="U28:W28"/>
    <mergeCell ref="U29:W29"/>
    <mergeCell ref="AD26:AE26"/>
    <mergeCell ref="AD27:AE27"/>
    <mergeCell ref="AD28:AE28"/>
    <mergeCell ref="AD29:AE29"/>
    <mergeCell ref="AF26:AG26"/>
    <mergeCell ref="AF27:AG27"/>
    <mergeCell ref="AF28:AG28"/>
    <mergeCell ref="AF29:AG29"/>
    <mergeCell ref="Z28:AA28"/>
    <mergeCell ref="Z29:AA29"/>
    <mergeCell ref="AB26:AC26"/>
    <mergeCell ref="AB27:AC27"/>
    <mergeCell ref="AB28:AC28"/>
    <mergeCell ref="AB29:AC29"/>
    <mergeCell ref="C46:F46"/>
    <mergeCell ref="G32:G38"/>
    <mergeCell ref="C32:F38"/>
    <mergeCell ref="P33:P38"/>
    <mergeCell ref="C39:F39"/>
    <mergeCell ref="C40:F40"/>
    <mergeCell ref="L33:L38"/>
    <mergeCell ref="M33:M38"/>
    <mergeCell ref="N33:N38"/>
    <mergeCell ref="O33:O38"/>
    <mergeCell ref="I32:P32"/>
    <mergeCell ref="H32:H38"/>
    <mergeCell ref="I33:I38"/>
    <mergeCell ref="N54:N59"/>
    <mergeCell ref="O54:O59"/>
    <mergeCell ref="C47:F47"/>
    <mergeCell ref="C48:F48"/>
    <mergeCell ref="S32:V38"/>
    <mergeCell ref="W32:W38"/>
    <mergeCell ref="AB54:AB59"/>
    <mergeCell ref="C53:C59"/>
    <mergeCell ref="D53:F59"/>
    <mergeCell ref="G53:H59"/>
    <mergeCell ref="P54:P59"/>
    <mergeCell ref="Q54:Q59"/>
    <mergeCell ref="C52:Q52"/>
    <mergeCell ref="I53:I59"/>
    <mergeCell ref="J53:Q53"/>
    <mergeCell ref="J54:J59"/>
    <mergeCell ref="K54:K59"/>
    <mergeCell ref="X32:X38"/>
    <mergeCell ref="S44:V44"/>
    <mergeCell ref="C41:F41"/>
    <mergeCell ref="C42:F42"/>
    <mergeCell ref="C43:F43"/>
    <mergeCell ref="C44:F44"/>
    <mergeCell ref="C45:F45"/>
    <mergeCell ref="AC54:AC59"/>
    <mergeCell ref="AD54:AD59"/>
    <mergeCell ref="AE54:AE59"/>
    <mergeCell ref="AF54:AF59"/>
    <mergeCell ref="Y53:Y59"/>
    <mergeCell ref="Z53:Z59"/>
    <mergeCell ref="AF33:AF38"/>
    <mergeCell ref="AG33:AG38"/>
    <mergeCell ref="T53:T59"/>
    <mergeCell ref="S39:V39"/>
    <mergeCell ref="S40:V40"/>
    <mergeCell ref="S41:V41"/>
    <mergeCell ref="S42:V42"/>
    <mergeCell ref="S43:V43"/>
    <mergeCell ref="T52:AH52"/>
    <mergeCell ref="B49:AI49"/>
    <mergeCell ref="Q45:AI48"/>
    <mergeCell ref="AG54:AG59"/>
    <mergeCell ref="U53:X59"/>
    <mergeCell ref="AA53:AH53"/>
    <mergeCell ref="AH54:AH59"/>
    <mergeCell ref="AA54:AA59"/>
    <mergeCell ref="L54:L59"/>
    <mergeCell ref="M54:M59"/>
    <mergeCell ref="I67:J67"/>
    <mergeCell ref="U60:X60"/>
    <mergeCell ref="U61:X61"/>
    <mergeCell ref="U62:X62"/>
    <mergeCell ref="U63:X63"/>
    <mergeCell ref="I71:J71"/>
    <mergeCell ref="I69:M69"/>
    <mergeCell ref="P69:T69"/>
    <mergeCell ref="W69:AA69"/>
    <mergeCell ref="B64:AI64"/>
    <mergeCell ref="B66:AI66"/>
    <mergeCell ref="B68:AI68"/>
    <mergeCell ref="B70:AI70"/>
    <mergeCell ref="D60:F60"/>
    <mergeCell ref="D61:F61"/>
    <mergeCell ref="D62:F62"/>
    <mergeCell ref="D63:F63"/>
    <mergeCell ref="G60:H60"/>
    <mergeCell ref="G61:H61"/>
    <mergeCell ref="G62:H62"/>
    <mergeCell ref="G63:H63"/>
    <mergeCell ref="R81:S85"/>
    <mergeCell ref="Z81:AA85"/>
    <mergeCell ref="AI81:AI85"/>
    <mergeCell ref="AD69:AH69"/>
    <mergeCell ref="I73:M73"/>
    <mergeCell ref="P73:T73"/>
    <mergeCell ref="W73:AA73"/>
    <mergeCell ref="AD73:AH73"/>
    <mergeCell ref="B72:AI72"/>
    <mergeCell ref="B74:AI74"/>
    <mergeCell ref="B76:AI76"/>
    <mergeCell ref="B78:AI78"/>
    <mergeCell ref="B80:AI80"/>
    <mergeCell ref="A1:AJ1"/>
    <mergeCell ref="T85:W85"/>
    <mergeCell ref="X85:Y85"/>
    <mergeCell ref="AB82:AF82"/>
    <mergeCell ref="AG82:AH82"/>
    <mergeCell ref="AB83:AF83"/>
    <mergeCell ref="AG83:AH83"/>
    <mergeCell ref="AB84:AF84"/>
    <mergeCell ref="AG84:AH84"/>
    <mergeCell ref="AB85:AF85"/>
    <mergeCell ref="AG85:AH85"/>
    <mergeCell ref="T82:W82"/>
    <mergeCell ref="X82:Y82"/>
    <mergeCell ref="T83:W83"/>
    <mergeCell ref="X83:Y83"/>
    <mergeCell ref="T84:W84"/>
    <mergeCell ref="H85:I85"/>
    <mergeCell ref="L82:O82"/>
    <mergeCell ref="P82:Q82"/>
    <mergeCell ref="L83:O83"/>
    <mergeCell ref="P83:Q83"/>
    <mergeCell ref="L84:O84"/>
    <mergeCell ref="P84:Q84"/>
    <mergeCell ref="L85:O85"/>
    <mergeCell ref="B19:AI19"/>
    <mergeCell ref="B17:AI17"/>
    <mergeCell ref="B30:AI30"/>
    <mergeCell ref="A87:AJ87"/>
    <mergeCell ref="A2:A86"/>
    <mergeCell ref="AJ2:AJ86"/>
    <mergeCell ref="C81:G81"/>
    <mergeCell ref="C82:G82"/>
    <mergeCell ref="C83:G83"/>
    <mergeCell ref="C84:G84"/>
    <mergeCell ref="C85:G85"/>
    <mergeCell ref="P85:Q85"/>
    <mergeCell ref="J81:K85"/>
    <mergeCell ref="AG81:AH81"/>
    <mergeCell ref="AB81:AF81"/>
    <mergeCell ref="H82:I82"/>
    <mergeCell ref="H83:I83"/>
    <mergeCell ref="H84:I84"/>
    <mergeCell ref="K77:L77"/>
    <mergeCell ref="V77:Z77"/>
    <mergeCell ref="AC77:AG77"/>
    <mergeCell ref="H81:I81"/>
    <mergeCell ref="L81:O81"/>
    <mergeCell ref="P81:Q81"/>
    <mergeCell ref="B20:C29"/>
    <mergeCell ref="Q31:Q44"/>
    <mergeCell ref="B31:B48"/>
    <mergeCell ref="AI31:AI44"/>
    <mergeCell ref="B51:AI51"/>
    <mergeCell ref="Y32:Z38"/>
    <mergeCell ref="Y39:Z39"/>
    <mergeCell ref="Y40:Z40"/>
    <mergeCell ref="Y41:Z41"/>
    <mergeCell ref="Y42:Z42"/>
    <mergeCell ref="Y43:Z43"/>
    <mergeCell ref="Y44:Z44"/>
    <mergeCell ref="R32:R38"/>
    <mergeCell ref="R31:AH31"/>
    <mergeCell ref="AA32:AH32"/>
    <mergeCell ref="AA33:AA38"/>
    <mergeCell ref="AB33:AB38"/>
    <mergeCell ref="AC33:AC38"/>
    <mergeCell ref="AD33:AD38"/>
    <mergeCell ref="AE33:AE38"/>
    <mergeCell ref="AH33:AH38"/>
    <mergeCell ref="C31:P31"/>
    <mergeCell ref="J33:J38"/>
    <mergeCell ref="K33:K38"/>
    <mergeCell ref="B86:AI86"/>
    <mergeCell ref="B52:B63"/>
    <mergeCell ref="R52:S63"/>
    <mergeCell ref="AI52:AI63"/>
    <mergeCell ref="B67:H67"/>
    <mergeCell ref="K67:AI67"/>
    <mergeCell ref="K71:AI71"/>
    <mergeCell ref="B73:F73"/>
    <mergeCell ref="B69:F69"/>
    <mergeCell ref="AB73:AC73"/>
    <mergeCell ref="AB69:AC69"/>
    <mergeCell ref="U73:V73"/>
    <mergeCell ref="U69:V69"/>
    <mergeCell ref="N73:O73"/>
    <mergeCell ref="N69:O69"/>
    <mergeCell ref="G73:H73"/>
    <mergeCell ref="G69:H69"/>
    <mergeCell ref="B77:J77"/>
    <mergeCell ref="M77:T77"/>
    <mergeCell ref="AA77:AB77"/>
    <mergeCell ref="T81:W81"/>
    <mergeCell ref="X81:Y81"/>
    <mergeCell ref="X84:Y84"/>
    <mergeCell ref="B79:AI79"/>
  </mergeCells>
  <pageMargins left="0.25" right="0.25" top="0.75" bottom="0.75" header="0.3" footer="0.3"/>
  <pageSetup paperSize="66" scale="37" orientation="landscape"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14:formula1>
            <xm:f>DatosForm!$F$3:$F$4</xm:f>
          </x14:formula1>
          <xm:sqref>K77:L77 J13:K16 T13:T16 I67:J67 I71:J71 W13:W16</xm:sqref>
        </x14:dataValidation>
        <x14:dataValidation type="list" allowBlank="1" showInputMessage="1" showErrorMessage="1">
          <x14:formula1>
            <xm:f>DatosForm!$G$31:$G$33</xm:f>
          </x14:formula1>
          <xm:sqref>U26:W26</xm:sqref>
        </x14:dataValidation>
        <x14:dataValidation type="list" allowBlank="1" showInputMessage="1" showErrorMessage="1">
          <x14:formula1>
            <xm:f>DatosForm!$H$31:$H$33</xm:f>
          </x14:formula1>
          <xm:sqref>U27:W27</xm:sqref>
        </x14:dataValidation>
        <x14:dataValidation type="list" allowBlank="1" showInputMessage="1" showErrorMessage="1">
          <x14:formula1>
            <xm:f>DatosForm!$I$32:$I$33</xm:f>
          </x14:formula1>
          <xm:sqref>U28:W28</xm:sqref>
        </x14:dataValidation>
        <x14:dataValidation type="list" allowBlank="1" showInputMessage="1" showErrorMessage="1">
          <x14:formula1>
            <xm:f>DatosForm!$E$53:$E$59</xm:f>
          </x14:formula1>
          <xm:sqref>H39:H40 H42 H47</xm:sqref>
        </x14:dataValidation>
        <x14:dataValidation type="list" allowBlank="1" showInputMessage="1" showErrorMessage="1">
          <x14:formula1>
            <xm:f>DatosForm!$F$53:$F$55</xm:f>
          </x14:formula1>
          <xm:sqref>H41</xm:sqref>
        </x14:dataValidation>
        <x14:dataValidation type="list" allowBlank="1" showInputMessage="1" showErrorMessage="1">
          <x14:formula1>
            <xm:f>DatosForm!$D$53:$D$55</xm:f>
          </x14:formula1>
          <xm:sqref>H43:H44 H46</xm:sqref>
        </x14:dataValidation>
        <x14:dataValidation type="list" allowBlank="1" showInputMessage="1" showErrorMessage="1">
          <x14:formula1>
            <xm:f>DatosForm!$G$53:$G$55</xm:f>
          </x14:formula1>
          <xm:sqref>H45</xm:sqref>
        </x14:dataValidation>
        <x14:dataValidation type="list" allowBlank="1" showInputMessage="1" showErrorMessage="1">
          <x14:formula1>
            <xm:f>DatosForm!$G$36:$G$38</xm:f>
          </x14:formula1>
          <xm:sqref>Y39:Z44</xm:sqref>
        </x14:dataValidation>
        <x14:dataValidation type="list" allowBlank="1" showInputMessage="1" showErrorMessage="1">
          <x14:formula1>
            <xm:f>DatosForm!$D$34:$D$39</xm:f>
          </x14:formula1>
          <xm:sqref>I69:M69 P69:T69 W69:AA69 AD69:AH69</xm:sqref>
        </x14:dataValidation>
        <x14:dataValidation type="list" allowBlank="1" showInputMessage="1" showErrorMessage="1">
          <x14:formula1>
            <xm:f>DatosForm!$E$34:$E$47</xm:f>
          </x14:formula1>
          <xm:sqref>I73:M73 P73:T73 W73:AA73 AD73:AH73</xm:sqref>
        </x14:dataValidation>
        <x14:dataValidation type="list" allowBlank="1" showInputMessage="1" showErrorMessage="1">
          <x14:formula1>
            <xm:f>DatosForm!$F$26:$F$28</xm:f>
          </x14:formula1>
          <xm:sqref>L13:M16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B2:K518"/>
  <sheetViews>
    <sheetView topLeftCell="A7" workbookViewId="0">
      <selection activeCell="G25" sqref="G25"/>
    </sheetView>
  </sheetViews>
  <sheetFormatPr baseColWidth="10" defaultColWidth="11.42578125" defaultRowHeight="15"/>
  <cols>
    <col min="1" max="3" width="11.42578125" style="1"/>
    <col min="4" max="4" width="23.7109375" style="1" bestFit="1" customWidth="1"/>
    <col min="5" max="5" width="30.42578125" style="1" bestFit="1" customWidth="1"/>
    <col min="6" max="9" width="12" style="1" customWidth="1"/>
    <col min="10" max="16384" width="11.42578125" style="1"/>
  </cols>
  <sheetData>
    <row r="2" spans="2:11" ht="15.75">
      <c r="B2" s="4" t="s">
        <v>903</v>
      </c>
      <c r="D2" s="5" t="s">
        <v>904</v>
      </c>
      <c r="F2" s="1" t="s">
        <v>905</v>
      </c>
      <c r="K2" s="20" t="s">
        <v>1524</v>
      </c>
    </row>
    <row r="3" spans="2:11" ht="15.75">
      <c r="B3" s="18" t="s">
        <v>1003</v>
      </c>
      <c r="D3" s="7" t="s">
        <v>906</v>
      </c>
      <c r="F3" s="1" t="s">
        <v>907</v>
      </c>
      <c r="K3" s="18" t="s">
        <v>1503</v>
      </c>
    </row>
    <row r="4" spans="2:11" ht="15.75">
      <c r="B4" s="18" t="s">
        <v>1004</v>
      </c>
      <c r="D4" s="7" t="s">
        <v>908</v>
      </c>
      <c r="F4" s="1" t="s">
        <v>909</v>
      </c>
      <c r="K4" s="18" t="s">
        <v>1504</v>
      </c>
    </row>
    <row r="5" spans="2:11" ht="15.75">
      <c r="B5" s="18" t="s">
        <v>1005</v>
      </c>
      <c r="D5" s="7" t="s">
        <v>911</v>
      </c>
      <c r="K5" s="18" t="s">
        <v>1505</v>
      </c>
    </row>
    <row r="6" spans="2:11" ht="15.75">
      <c r="B6" s="18" t="s">
        <v>1006</v>
      </c>
      <c r="D6" s="7" t="s">
        <v>912</v>
      </c>
      <c r="K6" s="18" t="s">
        <v>1506</v>
      </c>
    </row>
    <row r="7" spans="2:11" ht="15.75">
      <c r="B7" s="18" t="s">
        <v>1007</v>
      </c>
      <c r="D7" s="7" t="s">
        <v>914</v>
      </c>
      <c r="F7" s="1" t="s">
        <v>915</v>
      </c>
      <c r="K7" s="18" t="s">
        <v>1507</v>
      </c>
    </row>
    <row r="8" spans="2:11" ht="15.75">
      <c r="B8" s="18" t="s">
        <v>1008</v>
      </c>
      <c r="D8" s="7" t="s">
        <v>917</v>
      </c>
      <c r="F8" s="1" t="s">
        <v>918</v>
      </c>
      <c r="K8" s="18" t="s">
        <v>1508</v>
      </c>
    </row>
    <row r="9" spans="2:11" ht="15.75">
      <c r="B9" s="18" t="s">
        <v>1009</v>
      </c>
      <c r="D9" s="7" t="s">
        <v>919</v>
      </c>
      <c r="F9" s="1" t="s">
        <v>920</v>
      </c>
      <c r="K9" s="18" t="s">
        <v>1509</v>
      </c>
    </row>
    <row r="10" spans="2:11" ht="15.75">
      <c r="B10" s="18" t="s">
        <v>1010</v>
      </c>
      <c r="D10" s="6" t="s">
        <v>921</v>
      </c>
      <c r="F10" s="1" t="s">
        <v>922</v>
      </c>
      <c r="K10" s="18" t="s">
        <v>1510</v>
      </c>
    </row>
    <row r="11" spans="2:11">
      <c r="B11" s="18" t="s">
        <v>1011</v>
      </c>
      <c r="F11" s="1" t="s">
        <v>923</v>
      </c>
      <c r="K11" s="18" t="s">
        <v>1511</v>
      </c>
    </row>
    <row r="12" spans="2:11">
      <c r="B12" s="18" t="s">
        <v>1012</v>
      </c>
      <c r="F12" s="1" t="s">
        <v>924</v>
      </c>
      <c r="K12" s="18" t="s">
        <v>1512</v>
      </c>
    </row>
    <row r="13" spans="2:11">
      <c r="B13" s="18" t="s">
        <v>1013</v>
      </c>
      <c r="F13" s="1" t="s">
        <v>925</v>
      </c>
      <c r="K13" s="18" t="s">
        <v>1513</v>
      </c>
    </row>
    <row r="14" spans="2:11">
      <c r="B14" s="18" t="s">
        <v>1014</v>
      </c>
      <c r="F14" s="1" t="s">
        <v>927</v>
      </c>
      <c r="K14" s="18" t="s">
        <v>1514</v>
      </c>
    </row>
    <row r="15" spans="2:11">
      <c r="B15" s="18" t="s">
        <v>910</v>
      </c>
      <c r="K15" s="18" t="s">
        <v>1515</v>
      </c>
    </row>
    <row r="16" spans="2:11">
      <c r="B16" s="18" t="s">
        <v>1015</v>
      </c>
      <c r="K16" s="18" t="s">
        <v>1516</v>
      </c>
    </row>
    <row r="17" spans="2:11">
      <c r="B17" s="18" t="s">
        <v>1016</v>
      </c>
      <c r="F17" s="1" t="s">
        <v>930</v>
      </c>
      <c r="K17" s="18" t="s">
        <v>1517</v>
      </c>
    </row>
    <row r="18" spans="2:11">
      <c r="B18" s="18" t="s">
        <v>1017</v>
      </c>
      <c r="F18" s="1" t="s">
        <v>931</v>
      </c>
      <c r="K18" s="18" t="s">
        <v>1082</v>
      </c>
    </row>
    <row r="19" spans="2:11">
      <c r="B19" s="18" t="s">
        <v>1018</v>
      </c>
      <c r="F19" s="1" t="s">
        <v>932</v>
      </c>
      <c r="K19" s="18" t="s">
        <v>1518</v>
      </c>
    </row>
    <row r="20" spans="2:11">
      <c r="B20" s="18" t="s">
        <v>1019</v>
      </c>
      <c r="K20" s="18" t="s">
        <v>1519</v>
      </c>
    </row>
    <row r="21" spans="2:11">
      <c r="B21" s="18" t="s">
        <v>1020</v>
      </c>
      <c r="F21" s="1" t="s">
        <v>121</v>
      </c>
      <c r="K21" s="18" t="s">
        <v>1520</v>
      </c>
    </row>
    <row r="22" spans="2:11">
      <c r="B22" s="18" t="s">
        <v>1021</v>
      </c>
      <c r="F22" s="1" t="s">
        <v>936</v>
      </c>
      <c r="K22" s="18" t="s">
        <v>1521</v>
      </c>
    </row>
    <row r="23" spans="2:11">
      <c r="B23" s="18" t="s">
        <v>1022</v>
      </c>
      <c r="F23" s="1" t="s">
        <v>937</v>
      </c>
      <c r="K23" s="18" t="s">
        <v>1522</v>
      </c>
    </row>
    <row r="24" spans="2:11">
      <c r="B24" s="18" t="s">
        <v>1023</v>
      </c>
      <c r="K24" s="18" t="s">
        <v>1523</v>
      </c>
    </row>
    <row r="25" spans="2:11">
      <c r="B25" s="18" t="s">
        <v>1024</v>
      </c>
      <c r="D25" s="8" t="s">
        <v>939</v>
      </c>
      <c r="F25" s="1" t="s">
        <v>905</v>
      </c>
      <c r="K25" s="18" t="s">
        <v>99</v>
      </c>
    </row>
    <row r="26" spans="2:11" ht="15.75">
      <c r="B26" s="18" t="s">
        <v>913</v>
      </c>
      <c r="D26" s="9" t="s">
        <v>940</v>
      </c>
      <c r="F26" s="10" t="s">
        <v>999</v>
      </c>
      <c r="K26" s="19"/>
    </row>
    <row r="27" spans="2:11" ht="15.75">
      <c r="B27" s="18" t="s">
        <v>1025</v>
      </c>
      <c r="D27" s="11" t="s">
        <v>942</v>
      </c>
      <c r="F27" s="12" t="s">
        <v>1000</v>
      </c>
    </row>
    <row r="28" spans="2:11" ht="15.75">
      <c r="B28" s="18" t="s">
        <v>1026</v>
      </c>
      <c r="D28" s="9" t="s">
        <v>943</v>
      </c>
      <c r="F28" s="20" t="s">
        <v>1554</v>
      </c>
    </row>
    <row r="29" spans="2:11" ht="15.75">
      <c r="B29" s="18" t="s">
        <v>1027</v>
      </c>
      <c r="D29" s="9" t="s">
        <v>945</v>
      </c>
    </row>
    <row r="30" spans="2:11" ht="15.75">
      <c r="B30" s="18" t="s">
        <v>1028</v>
      </c>
      <c r="D30" s="13" t="s">
        <v>947</v>
      </c>
      <c r="G30" s="1" t="s">
        <v>905</v>
      </c>
      <c r="H30" s="1" t="s">
        <v>1487</v>
      </c>
      <c r="I30" s="1" t="s">
        <v>1488</v>
      </c>
    </row>
    <row r="31" spans="2:11">
      <c r="B31" s="18" t="s">
        <v>1029</v>
      </c>
      <c r="G31" s="1" t="s">
        <v>1479</v>
      </c>
      <c r="H31" s="1" t="s">
        <v>1480</v>
      </c>
      <c r="I31" s="1" t="s">
        <v>1481</v>
      </c>
    </row>
    <row r="32" spans="2:11">
      <c r="B32" s="18" t="s">
        <v>1030</v>
      </c>
      <c r="G32" s="1" t="s">
        <v>1482</v>
      </c>
      <c r="H32" s="1" t="s">
        <v>1483</v>
      </c>
      <c r="I32" s="1" t="s">
        <v>1484</v>
      </c>
    </row>
    <row r="33" spans="2:9">
      <c r="B33" s="18" t="s">
        <v>1031</v>
      </c>
      <c r="D33" s="14" t="s">
        <v>948</v>
      </c>
      <c r="E33" s="14" t="s">
        <v>949</v>
      </c>
      <c r="G33" s="1" t="s">
        <v>1485</v>
      </c>
      <c r="H33" s="1" t="s">
        <v>1486</v>
      </c>
      <c r="I33" s="1" t="s">
        <v>89</v>
      </c>
    </row>
    <row r="34" spans="2:9">
      <c r="B34" s="18" t="s">
        <v>1032</v>
      </c>
      <c r="D34" s="15" t="s">
        <v>951</v>
      </c>
      <c r="E34" s="15" t="s">
        <v>952</v>
      </c>
    </row>
    <row r="35" spans="2:9">
      <c r="B35" s="18" t="s">
        <v>1033</v>
      </c>
      <c r="D35" s="15" t="s">
        <v>954</v>
      </c>
      <c r="E35" s="15" t="s">
        <v>955</v>
      </c>
    </row>
    <row r="36" spans="2:9">
      <c r="B36" s="18" t="s">
        <v>1034</v>
      </c>
      <c r="D36" s="16" t="s">
        <v>957</v>
      </c>
      <c r="E36" s="15" t="s">
        <v>958</v>
      </c>
      <c r="G36" s="1" t="s">
        <v>1525</v>
      </c>
    </row>
    <row r="37" spans="2:9">
      <c r="B37" s="18" t="s">
        <v>1035</v>
      </c>
      <c r="D37" s="15" t="s">
        <v>960</v>
      </c>
      <c r="E37" s="15" t="s">
        <v>961</v>
      </c>
      <c r="G37" s="1" t="s">
        <v>1526</v>
      </c>
    </row>
    <row r="38" spans="2:9">
      <c r="B38" s="18" t="s">
        <v>1036</v>
      </c>
      <c r="D38" s="16" t="s">
        <v>963</v>
      </c>
      <c r="E38" s="15" t="s">
        <v>964</v>
      </c>
      <c r="G38" s="1" t="s">
        <v>1527</v>
      </c>
    </row>
    <row r="39" spans="2:9">
      <c r="B39" s="18" t="s">
        <v>1037</v>
      </c>
      <c r="D39" s="17" t="s">
        <v>966</v>
      </c>
      <c r="E39" s="15" t="s">
        <v>967</v>
      </c>
      <c r="G39" s="1" t="s">
        <v>968</v>
      </c>
    </row>
    <row r="40" spans="2:9">
      <c r="B40" s="18" t="s">
        <v>1038</v>
      </c>
      <c r="E40" s="15" t="s">
        <v>969</v>
      </c>
    </row>
    <row r="41" spans="2:9">
      <c r="B41" s="18" t="s">
        <v>1039</v>
      </c>
      <c r="E41" s="16" t="s">
        <v>970</v>
      </c>
    </row>
    <row r="42" spans="2:9">
      <c r="B42" s="18" t="s">
        <v>1040</v>
      </c>
      <c r="E42" s="15" t="s">
        <v>972</v>
      </c>
    </row>
    <row r="43" spans="2:9">
      <c r="B43" s="18" t="s">
        <v>916</v>
      </c>
      <c r="E43" s="15" t="s">
        <v>973</v>
      </c>
    </row>
    <row r="44" spans="2:9">
      <c r="B44" s="18" t="s">
        <v>1041</v>
      </c>
      <c r="E44" s="15" t="s">
        <v>975</v>
      </c>
    </row>
    <row r="45" spans="2:9">
      <c r="B45" s="18" t="s">
        <v>1042</v>
      </c>
      <c r="E45" s="15" t="s">
        <v>977</v>
      </c>
    </row>
    <row r="46" spans="2:9">
      <c r="B46" s="18" t="s">
        <v>1043</v>
      </c>
      <c r="E46" s="15" t="s">
        <v>979</v>
      </c>
    </row>
    <row r="47" spans="2:9">
      <c r="B47" s="18" t="s">
        <v>1044</v>
      </c>
      <c r="E47" s="17" t="s">
        <v>981</v>
      </c>
    </row>
    <row r="48" spans="2:9" ht="15.75">
      <c r="B48" s="7" t="s">
        <v>1548</v>
      </c>
    </row>
    <row r="49" spans="2:7" ht="15.75">
      <c r="B49" s="109" t="s">
        <v>1045</v>
      </c>
    </row>
    <row r="50" spans="2:7" ht="15.75">
      <c r="B50" s="109" t="s">
        <v>1046</v>
      </c>
    </row>
    <row r="51" spans="2:7" ht="15.75">
      <c r="B51" s="109" t="s">
        <v>1047</v>
      </c>
    </row>
    <row r="52" spans="2:7" ht="15.75">
      <c r="B52" s="109" t="s">
        <v>1048</v>
      </c>
    </row>
    <row r="53" spans="2:7" ht="15.75">
      <c r="B53" s="109" t="s">
        <v>1049</v>
      </c>
      <c r="D53" s="1" t="s">
        <v>1479</v>
      </c>
      <c r="E53" s="1" t="s">
        <v>1492</v>
      </c>
      <c r="F53" s="1" t="s">
        <v>1480</v>
      </c>
      <c r="G53" s="1" t="s">
        <v>1499</v>
      </c>
    </row>
    <row r="54" spans="2:7" ht="15.75">
      <c r="B54" s="109" t="s">
        <v>1050</v>
      </c>
      <c r="D54" s="1" t="s">
        <v>1482</v>
      </c>
      <c r="E54" s="1" t="s">
        <v>1493</v>
      </c>
      <c r="F54" s="1" t="s">
        <v>1483</v>
      </c>
      <c r="G54" s="1" t="s">
        <v>1500</v>
      </c>
    </row>
    <row r="55" spans="2:7" ht="15.75">
      <c r="B55" s="109" t="s">
        <v>1051</v>
      </c>
      <c r="D55" s="1" t="s">
        <v>1485</v>
      </c>
      <c r="E55" s="1" t="s">
        <v>1494</v>
      </c>
      <c r="F55" s="1" t="s">
        <v>1495</v>
      </c>
      <c r="G55" s="1" t="s">
        <v>1501</v>
      </c>
    </row>
    <row r="56" spans="2:7" ht="15.75">
      <c r="B56" s="109" t="s">
        <v>1052</v>
      </c>
      <c r="D56" s="1" t="s">
        <v>1480</v>
      </c>
      <c r="E56" s="1" t="s">
        <v>1496</v>
      </c>
    </row>
    <row r="57" spans="2:7" ht="15.75">
      <c r="B57" s="109" t="s">
        <v>1053</v>
      </c>
      <c r="D57" s="1" t="s">
        <v>1483</v>
      </c>
      <c r="E57" s="1" t="s">
        <v>1497</v>
      </c>
    </row>
    <row r="58" spans="2:7" ht="15.75">
      <c r="B58" s="109" t="s">
        <v>1054</v>
      </c>
      <c r="D58" s="1" t="s">
        <v>1481</v>
      </c>
      <c r="E58" s="1" t="s">
        <v>1498</v>
      </c>
    </row>
    <row r="59" spans="2:7" ht="15.75">
      <c r="B59" s="109" t="s">
        <v>1055</v>
      </c>
      <c r="D59" s="1" t="s">
        <v>1484</v>
      </c>
      <c r="E59" s="1" t="s">
        <v>99</v>
      </c>
    </row>
    <row r="60" spans="2:7" ht="15.75">
      <c r="B60" s="109" t="s">
        <v>1056</v>
      </c>
    </row>
    <row r="61" spans="2:7" ht="15.75">
      <c r="B61" s="109" t="s">
        <v>1057</v>
      </c>
    </row>
    <row r="62" spans="2:7" ht="15.75">
      <c r="B62" s="109" t="s">
        <v>1058</v>
      </c>
    </row>
    <row r="63" spans="2:7" ht="15.75">
      <c r="B63" s="109" t="s">
        <v>1059</v>
      </c>
    </row>
    <row r="64" spans="2:7" ht="15.75">
      <c r="B64" s="109" t="s">
        <v>1060</v>
      </c>
    </row>
    <row r="65" spans="2:2" ht="15.75">
      <c r="B65" s="109" t="s">
        <v>1061</v>
      </c>
    </row>
    <row r="66" spans="2:2" ht="15.75">
      <c r="B66" s="109" t="s">
        <v>1062</v>
      </c>
    </row>
    <row r="67" spans="2:2" ht="15.75">
      <c r="B67" s="109" t="s">
        <v>1063</v>
      </c>
    </row>
    <row r="68" spans="2:2" ht="15.75">
      <c r="B68" s="109" t="s">
        <v>1064</v>
      </c>
    </row>
    <row r="69" spans="2:2" ht="15.75">
      <c r="B69" s="109" t="s">
        <v>1065</v>
      </c>
    </row>
    <row r="70" spans="2:2" ht="15.75">
      <c r="B70" s="109" t="s">
        <v>1066</v>
      </c>
    </row>
    <row r="71" spans="2:2" ht="15.75">
      <c r="B71" s="109" t="s">
        <v>1067</v>
      </c>
    </row>
    <row r="72" spans="2:2" ht="15.75">
      <c r="B72" s="109" t="s">
        <v>1068</v>
      </c>
    </row>
    <row r="73" spans="2:2" ht="15.75">
      <c r="B73" s="109" t="s">
        <v>1069</v>
      </c>
    </row>
    <row r="74" spans="2:2" ht="15.75">
      <c r="B74" s="109" t="s">
        <v>1070</v>
      </c>
    </row>
    <row r="75" spans="2:2" ht="15.75">
      <c r="B75" s="109" t="s">
        <v>1071</v>
      </c>
    </row>
    <row r="76" spans="2:2" ht="15.75">
      <c r="B76" s="109" t="s">
        <v>1072</v>
      </c>
    </row>
    <row r="77" spans="2:2" ht="15.75">
      <c r="B77" s="109" t="s">
        <v>1073</v>
      </c>
    </row>
    <row r="78" spans="2:2" ht="15.75">
      <c r="B78" s="109" t="s">
        <v>1074</v>
      </c>
    </row>
    <row r="79" spans="2:2" ht="15.75">
      <c r="B79" s="109" t="s">
        <v>1075</v>
      </c>
    </row>
    <row r="80" spans="2:2" ht="15.75">
      <c r="B80" s="109" t="s">
        <v>1076</v>
      </c>
    </row>
    <row r="81" spans="2:2" ht="15.75">
      <c r="B81" s="109" t="s">
        <v>926</v>
      </c>
    </row>
    <row r="82" spans="2:2" ht="15.75">
      <c r="B82" s="109" t="s">
        <v>1077</v>
      </c>
    </row>
    <row r="83" spans="2:2" ht="15.75">
      <c r="B83" s="109" t="s">
        <v>928</v>
      </c>
    </row>
    <row r="84" spans="2:2" ht="15.75">
      <c r="B84" s="109" t="s">
        <v>1078</v>
      </c>
    </row>
    <row r="85" spans="2:2" ht="15.75">
      <c r="B85" s="109" t="s">
        <v>1079</v>
      </c>
    </row>
    <row r="86" spans="2:2" ht="15.75">
      <c r="B86" s="109" t="s">
        <v>1080</v>
      </c>
    </row>
    <row r="87" spans="2:2" ht="15.75">
      <c r="B87" s="109" t="s">
        <v>1081</v>
      </c>
    </row>
    <row r="88" spans="2:2" ht="15.75">
      <c r="B88" s="109" t="s">
        <v>929</v>
      </c>
    </row>
    <row r="89" spans="2:2" ht="15.75">
      <c r="B89" s="109" t="s">
        <v>1082</v>
      </c>
    </row>
    <row r="90" spans="2:2" ht="15.75">
      <c r="B90" s="109" t="s">
        <v>1083</v>
      </c>
    </row>
    <row r="91" spans="2:2" ht="15.75">
      <c r="B91" s="109" t="s">
        <v>1084</v>
      </c>
    </row>
    <row r="92" spans="2:2" ht="15.75">
      <c r="B92" s="109" t="s">
        <v>1085</v>
      </c>
    </row>
    <row r="93" spans="2:2" ht="15.75">
      <c r="B93" s="109" t="s">
        <v>1086</v>
      </c>
    </row>
    <row r="94" spans="2:2" ht="15.75">
      <c r="B94" s="109" t="s">
        <v>1087</v>
      </c>
    </row>
    <row r="95" spans="2:2" ht="15.75">
      <c r="B95" s="109" t="s">
        <v>1088</v>
      </c>
    </row>
    <row r="96" spans="2:2" ht="15.75">
      <c r="B96" s="109" t="s">
        <v>1089</v>
      </c>
    </row>
    <row r="97" spans="2:2" ht="15.75">
      <c r="B97" s="109" t="s">
        <v>1090</v>
      </c>
    </row>
    <row r="98" spans="2:2" ht="15.75">
      <c r="B98" s="109" t="s">
        <v>1091</v>
      </c>
    </row>
    <row r="99" spans="2:2" ht="15.75">
      <c r="B99" s="109" t="s">
        <v>1092</v>
      </c>
    </row>
    <row r="100" spans="2:2" ht="15.75">
      <c r="B100" s="109" t="s">
        <v>1093</v>
      </c>
    </row>
    <row r="101" spans="2:2" ht="15.75">
      <c r="B101" s="109" t="s">
        <v>1094</v>
      </c>
    </row>
    <row r="102" spans="2:2" ht="15.75">
      <c r="B102" s="109" t="s">
        <v>1095</v>
      </c>
    </row>
    <row r="103" spans="2:2" ht="15.75">
      <c r="B103" s="109" t="s">
        <v>1096</v>
      </c>
    </row>
    <row r="104" spans="2:2" ht="15.75">
      <c r="B104" s="109" t="s">
        <v>1097</v>
      </c>
    </row>
    <row r="105" spans="2:2" ht="15.75">
      <c r="B105" s="109" t="s">
        <v>1098</v>
      </c>
    </row>
    <row r="106" spans="2:2" ht="15.75">
      <c r="B106" s="109" t="s">
        <v>1099</v>
      </c>
    </row>
    <row r="107" spans="2:2" ht="15.75">
      <c r="B107" s="109" t="s">
        <v>1100</v>
      </c>
    </row>
    <row r="108" spans="2:2" ht="15.75">
      <c r="B108" s="109" t="s">
        <v>1101</v>
      </c>
    </row>
    <row r="109" spans="2:2" ht="15.75">
      <c r="B109" s="109" t="s">
        <v>1102</v>
      </c>
    </row>
    <row r="110" spans="2:2" ht="15.75">
      <c r="B110" s="109" t="s">
        <v>1103</v>
      </c>
    </row>
    <row r="111" spans="2:2" ht="15.75">
      <c r="B111" s="109" t="s">
        <v>1104</v>
      </c>
    </row>
    <row r="112" spans="2:2" ht="15.75">
      <c r="B112" s="109" t="s">
        <v>933</v>
      </c>
    </row>
    <row r="113" spans="2:2" ht="15.75">
      <c r="B113" s="109" t="s">
        <v>1105</v>
      </c>
    </row>
    <row r="114" spans="2:2" ht="15.75">
      <c r="B114" s="109" t="s">
        <v>934</v>
      </c>
    </row>
    <row r="115" spans="2:2" ht="15.75">
      <c r="B115" s="109" t="s">
        <v>1106</v>
      </c>
    </row>
    <row r="116" spans="2:2" ht="15.75">
      <c r="B116" s="109" t="s">
        <v>1107</v>
      </c>
    </row>
    <row r="117" spans="2:2" ht="15.75">
      <c r="B117" s="109" t="s">
        <v>1108</v>
      </c>
    </row>
    <row r="118" spans="2:2" ht="15.75">
      <c r="B118" s="109" t="s">
        <v>1109</v>
      </c>
    </row>
    <row r="119" spans="2:2" ht="15.75">
      <c r="B119" s="109" t="s">
        <v>935</v>
      </c>
    </row>
    <row r="120" spans="2:2" ht="15.75">
      <c r="B120" s="109" t="s">
        <v>1110</v>
      </c>
    </row>
    <row r="121" spans="2:2" ht="15.75">
      <c r="B121" s="109" t="s">
        <v>1111</v>
      </c>
    </row>
    <row r="122" spans="2:2" ht="15.75">
      <c r="B122" s="109" t="s">
        <v>1112</v>
      </c>
    </row>
    <row r="123" spans="2:2" ht="15.75">
      <c r="B123" s="109" t="s">
        <v>1113</v>
      </c>
    </row>
    <row r="124" spans="2:2" ht="15.75">
      <c r="B124" s="109" t="s">
        <v>1114</v>
      </c>
    </row>
    <row r="125" spans="2:2" ht="15.75">
      <c r="B125" s="109" t="s">
        <v>1115</v>
      </c>
    </row>
    <row r="126" spans="2:2" ht="15.75">
      <c r="B126" s="109" t="s">
        <v>1116</v>
      </c>
    </row>
    <row r="127" spans="2:2" ht="15.75">
      <c r="B127" s="109" t="s">
        <v>1117</v>
      </c>
    </row>
    <row r="128" spans="2:2" ht="15.75">
      <c r="B128" s="109" t="s">
        <v>1118</v>
      </c>
    </row>
    <row r="129" spans="2:2" ht="15.75">
      <c r="B129" s="109" t="s">
        <v>1119</v>
      </c>
    </row>
    <row r="130" spans="2:2" ht="15.75">
      <c r="B130" s="109" t="s">
        <v>1120</v>
      </c>
    </row>
    <row r="131" spans="2:2" ht="15.75">
      <c r="B131" s="109" t="s">
        <v>1121</v>
      </c>
    </row>
    <row r="132" spans="2:2" ht="15.75">
      <c r="B132" s="109" t="s">
        <v>1122</v>
      </c>
    </row>
    <row r="133" spans="2:2" ht="15.75">
      <c r="B133" s="109" t="s">
        <v>1123</v>
      </c>
    </row>
    <row r="134" spans="2:2" ht="15.75">
      <c r="B134" s="109" t="s">
        <v>938</v>
      </c>
    </row>
    <row r="135" spans="2:2" ht="15.75">
      <c r="B135" s="109" t="s">
        <v>1124</v>
      </c>
    </row>
    <row r="136" spans="2:2" ht="15.75">
      <c r="B136" s="109" t="s">
        <v>1125</v>
      </c>
    </row>
    <row r="137" spans="2:2" ht="15.75">
      <c r="B137" s="109" t="s">
        <v>1126</v>
      </c>
    </row>
    <row r="138" spans="2:2" ht="15.75">
      <c r="B138" s="109" t="s">
        <v>1127</v>
      </c>
    </row>
    <row r="139" spans="2:2" ht="15.75">
      <c r="B139" s="109" t="s">
        <v>1128</v>
      </c>
    </row>
    <row r="140" spans="2:2" ht="15.75">
      <c r="B140" s="109" t="s">
        <v>1129</v>
      </c>
    </row>
    <row r="141" spans="2:2" ht="15.75">
      <c r="B141" s="109" t="s">
        <v>1130</v>
      </c>
    </row>
    <row r="142" spans="2:2" ht="15.75">
      <c r="B142" s="109" t="s">
        <v>1131</v>
      </c>
    </row>
    <row r="143" spans="2:2" ht="15.75">
      <c r="B143" s="109" t="s">
        <v>1132</v>
      </c>
    </row>
    <row r="144" spans="2:2" ht="15.75">
      <c r="B144" s="109" t="s">
        <v>1133</v>
      </c>
    </row>
    <row r="145" spans="2:2" ht="15.75">
      <c r="B145" s="109" t="s">
        <v>1134</v>
      </c>
    </row>
    <row r="146" spans="2:2" ht="15.75">
      <c r="B146" s="109" t="s">
        <v>1135</v>
      </c>
    </row>
    <row r="147" spans="2:2" ht="15.75">
      <c r="B147" s="109" t="s">
        <v>1136</v>
      </c>
    </row>
    <row r="148" spans="2:2" ht="15.75">
      <c r="B148" s="109" t="s">
        <v>1137</v>
      </c>
    </row>
    <row r="149" spans="2:2" ht="15.75">
      <c r="B149" s="109" t="s">
        <v>1138</v>
      </c>
    </row>
    <row r="150" spans="2:2" ht="15.75">
      <c r="B150" s="109" t="s">
        <v>1139</v>
      </c>
    </row>
    <row r="151" spans="2:2" ht="15.75">
      <c r="B151" s="109" t="s">
        <v>1140</v>
      </c>
    </row>
    <row r="152" spans="2:2" ht="15.75">
      <c r="B152" s="109" t="s">
        <v>1141</v>
      </c>
    </row>
    <row r="153" spans="2:2" ht="15.75">
      <c r="B153" s="109" t="s">
        <v>1142</v>
      </c>
    </row>
    <row r="154" spans="2:2" ht="15.75">
      <c r="B154" s="109" t="s">
        <v>1143</v>
      </c>
    </row>
    <row r="155" spans="2:2" ht="15.75">
      <c r="B155" s="109" t="s">
        <v>1144</v>
      </c>
    </row>
    <row r="156" spans="2:2" ht="15.75">
      <c r="B156" s="109" t="s">
        <v>1145</v>
      </c>
    </row>
    <row r="157" spans="2:2" ht="15.75">
      <c r="B157" s="109" t="s">
        <v>1146</v>
      </c>
    </row>
    <row r="158" spans="2:2" ht="15.75">
      <c r="B158" s="109" t="s">
        <v>1147</v>
      </c>
    </row>
    <row r="159" spans="2:2" ht="15.75">
      <c r="B159" s="109" t="s">
        <v>1148</v>
      </c>
    </row>
    <row r="160" spans="2:2" ht="15.75">
      <c r="B160" s="109" t="s">
        <v>1149</v>
      </c>
    </row>
    <row r="161" spans="2:2" ht="15.75">
      <c r="B161" s="109" t="s">
        <v>1150</v>
      </c>
    </row>
    <row r="162" spans="2:2" ht="15.75">
      <c r="B162" s="109" t="s">
        <v>1151</v>
      </c>
    </row>
    <row r="163" spans="2:2" ht="15.75">
      <c r="B163" s="109" t="s">
        <v>1152</v>
      </c>
    </row>
    <row r="164" spans="2:2" ht="15.75">
      <c r="B164" s="109" t="s">
        <v>941</v>
      </c>
    </row>
    <row r="165" spans="2:2" ht="15.75">
      <c r="B165" s="109" t="s">
        <v>1153</v>
      </c>
    </row>
    <row r="166" spans="2:2" ht="15.75">
      <c r="B166" s="109" t="s">
        <v>1154</v>
      </c>
    </row>
    <row r="167" spans="2:2" ht="15.75">
      <c r="B167" s="109" t="s">
        <v>1155</v>
      </c>
    </row>
    <row r="168" spans="2:2" ht="15.75">
      <c r="B168" s="109" t="s">
        <v>1156</v>
      </c>
    </row>
    <row r="169" spans="2:2" ht="15.75">
      <c r="B169" s="109" t="s">
        <v>1157</v>
      </c>
    </row>
    <row r="170" spans="2:2" ht="15.75">
      <c r="B170" s="109" t="s">
        <v>1158</v>
      </c>
    </row>
    <row r="171" spans="2:2" ht="15.75">
      <c r="B171" s="109" t="s">
        <v>1159</v>
      </c>
    </row>
    <row r="172" spans="2:2" ht="15.75">
      <c r="B172" s="109" t="s">
        <v>1160</v>
      </c>
    </row>
    <row r="173" spans="2:2" ht="15.75">
      <c r="B173" s="109" t="s">
        <v>1161</v>
      </c>
    </row>
    <row r="174" spans="2:2" ht="15.75">
      <c r="B174" s="109" t="s">
        <v>1162</v>
      </c>
    </row>
    <row r="175" spans="2:2" ht="15.75">
      <c r="B175" s="109" t="s">
        <v>1163</v>
      </c>
    </row>
    <row r="176" spans="2:2" ht="15.75">
      <c r="B176" s="109" t="s">
        <v>1164</v>
      </c>
    </row>
    <row r="177" spans="2:2" ht="15.75">
      <c r="B177" s="109" t="s">
        <v>1165</v>
      </c>
    </row>
    <row r="178" spans="2:2" ht="15.75">
      <c r="B178" s="109" t="s">
        <v>1166</v>
      </c>
    </row>
    <row r="179" spans="2:2" ht="15.75">
      <c r="B179" s="109" t="s">
        <v>1167</v>
      </c>
    </row>
    <row r="180" spans="2:2" ht="15.75">
      <c r="B180" s="109" t="s">
        <v>1168</v>
      </c>
    </row>
    <row r="181" spans="2:2" ht="15.75">
      <c r="B181" s="109" t="s">
        <v>1169</v>
      </c>
    </row>
    <row r="182" spans="2:2" ht="15.75">
      <c r="B182" s="109" t="s">
        <v>1170</v>
      </c>
    </row>
    <row r="183" spans="2:2" ht="15.75">
      <c r="B183" s="109" t="s">
        <v>944</v>
      </c>
    </row>
    <row r="184" spans="2:2" ht="15.75">
      <c r="B184" s="109" t="s">
        <v>1171</v>
      </c>
    </row>
    <row r="185" spans="2:2" ht="15.75">
      <c r="B185" s="109" t="s">
        <v>1172</v>
      </c>
    </row>
    <row r="186" spans="2:2" ht="15.75">
      <c r="B186" s="109" t="s">
        <v>946</v>
      </c>
    </row>
    <row r="187" spans="2:2" ht="15.75">
      <c r="B187" s="109" t="s">
        <v>1173</v>
      </c>
    </row>
    <row r="188" spans="2:2" ht="15.75">
      <c r="B188" s="109" t="s">
        <v>1174</v>
      </c>
    </row>
    <row r="189" spans="2:2" ht="15.75">
      <c r="B189" s="109" t="s">
        <v>1175</v>
      </c>
    </row>
    <row r="190" spans="2:2" ht="15.75">
      <c r="B190" s="109" t="s">
        <v>1176</v>
      </c>
    </row>
    <row r="191" spans="2:2" ht="15.75">
      <c r="B191" s="109" t="s">
        <v>1177</v>
      </c>
    </row>
    <row r="192" spans="2:2" ht="15.75">
      <c r="B192" s="109" t="s">
        <v>1178</v>
      </c>
    </row>
    <row r="193" spans="2:2" ht="15.75">
      <c r="B193" s="109" t="s">
        <v>1179</v>
      </c>
    </row>
    <row r="194" spans="2:2" ht="15.75">
      <c r="B194" s="109" t="s">
        <v>1180</v>
      </c>
    </row>
    <row r="195" spans="2:2" ht="15.75">
      <c r="B195" s="109" t="s">
        <v>1181</v>
      </c>
    </row>
    <row r="196" spans="2:2" ht="15.75">
      <c r="B196" s="109" t="s">
        <v>1182</v>
      </c>
    </row>
    <row r="197" spans="2:2" ht="15.75">
      <c r="B197" s="109" t="s">
        <v>1183</v>
      </c>
    </row>
    <row r="198" spans="2:2" ht="15.75">
      <c r="B198" s="109" t="s">
        <v>1184</v>
      </c>
    </row>
    <row r="199" spans="2:2" ht="15.75">
      <c r="B199" s="109" t="s">
        <v>1185</v>
      </c>
    </row>
    <row r="200" spans="2:2" ht="15.75">
      <c r="B200" s="109" t="s">
        <v>1186</v>
      </c>
    </row>
    <row r="201" spans="2:2" ht="15.75">
      <c r="B201" s="109" t="s">
        <v>1187</v>
      </c>
    </row>
    <row r="202" spans="2:2" ht="15.75">
      <c r="B202" s="109" t="s">
        <v>1188</v>
      </c>
    </row>
    <row r="203" spans="2:2" ht="15.75">
      <c r="B203" s="109" t="s">
        <v>1189</v>
      </c>
    </row>
    <row r="204" spans="2:2" ht="15.75">
      <c r="B204" s="109" t="s">
        <v>1190</v>
      </c>
    </row>
    <row r="205" spans="2:2" ht="15.75">
      <c r="B205" s="109" t="s">
        <v>1191</v>
      </c>
    </row>
    <row r="206" spans="2:2" ht="15.75">
      <c r="B206" s="109" t="s">
        <v>1192</v>
      </c>
    </row>
    <row r="207" spans="2:2" ht="15.75">
      <c r="B207" s="109" t="s">
        <v>1193</v>
      </c>
    </row>
    <row r="208" spans="2:2" ht="15.75">
      <c r="B208" s="109" t="s">
        <v>1194</v>
      </c>
    </row>
    <row r="209" spans="2:2" ht="15.75">
      <c r="B209" s="109" t="s">
        <v>1195</v>
      </c>
    </row>
    <row r="210" spans="2:2" ht="15.75">
      <c r="B210" s="109" t="s">
        <v>1196</v>
      </c>
    </row>
    <row r="211" spans="2:2" ht="15.75">
      <c r="B211" s="109" t="s">
        <v>1197</v>
      </c>
    </row>
    <row r="212" spans="2:2" ht="15.75">
      <c r="B212" s="109" t="s">
        <v>1198</v>
      </c>
    </row>
    <row r="213" spans="2:2" ht="15.75">
      <c r="B213" s="109" t="s">
        <v>1199</v>
      </c>
    </row>
    <row r="214" spans="2:2" ht="15.75">
      <c r="B214" s="109" t="s">
        <v>950</v>
      </c>
    </row>
    <row r="215" spans="2:2" ht="15.75">
      <c r="B215" s="109" t="s">
        <v>1200</v>
      </c>
    </row>
    <row r="216" spans="2:2" ht="15.75">
      <c r="B216" s="109" t="s">
        <v>1201</v>
      </c>
    </row>
    <row r="217" spans="2:2" ht="15.75">
      <c r="B217" s="109" t="s">
        <v>1202</v>
      </c>
    </row>
    <row r="218" spans="2:2" ht="15.75">
      <c r="B218" s="109" t="s">
        <v>1203</v>
      </c>
    </row>
    <row r="219" spans="2:2" ht="15.75">
      <c r="B219" s="109" t="s">
        <v>1204</v>
      </c>
    </row>
    <row r="220" spans="2:2" ht="15.75">
      <c r="B220" s="109" t="s">
        <v>953</v>
      </c>
    </row>
    <row r="221" spans="2:2" ht="15.75">
      <c r="B221" s="109" t="s">
        <v>1205</v>
      </c>
    </row>
    <row r="222" spans="2:2" ht="15.75">
      <c r="B222" s="109" t="s">
        <v>1206</v>
      </c>
    </row>
    <row r="223" spans="2:2" ht="15.75">
      <c r="B223" s="109" t="s">
        <v>1207</v>
      </c>
    </row>
    <row r="224" spans="2:2" ht="15.75">
      <c r="B224" s="109" t="s">
        <v>1208</v>
      </c>
    </row>
    <row r="225" spans="2:2" ht="15.75">
      <c r="B225" s="109" t="s">
        <v>1209</v>
      </c>
    </row>
    <row r="226" spans="2:2" ht="15.75">
      <c r="B226" s="109" t="s">
        <v>1210</v>
      </c>
    </row>
    <row r="227" spans="2:2" ht="15.75">
      <c r="B227" s="109" t="s">
        <v>1211</v>
      </c>
    </row>
    <row r="228" spans="2:2" ht="15.75">
      <c r="B228" s="109" t="s">
        <v>1212</v>
      </c>
    </row>
    <row r="229" spans="2:2" ht="15.75">
      <c r="B229" s="109" t="s">
        <v>1213</v>
      </c>
    </row>
    <row r="230" spans="2:2" ht="15.75">
      <c r="B230" s="109" t="s">
        <v>1214</v>
      </c>
    </row>
    <row r="231" spans="2:2" ht="15.75">
      <c r="B231" s="109" t="s">
        <v>1215</v>
      </c>
    </row>
    <row r="232" spans="2:2" ht="15.75">
      <c r="B232" s="109" t="s">
        <v>1216</v>
      </c>
    </row>
    <row r="233" spans="2:2" ht="15.75">
      <c r="B233" s="109" t="s">
        <v>1217</v>
      </c>
    </row>
    <row r="234" spans="2:2" ht="15.75">
      <c r="B234" s="109" t="s">
        <v>1218</v>
      </c>
    </row>
    <row r="235" spans="2:2" ht="15.75">
      <c r="B235" s="109" t="s">
        <v>1219</v>
      </c>
    </row>
    <row r="236" spans="2:2" ht="15.75">
      <c r="B236" s="109" t="s">
        <v>1220</v>
      </c>
    </row>
    <row r="237" spans="2:2" ht="15.75">
      <c r="B237" s="109" t="s">
        <v>1221</v>
      </c>
    </row>
    <row r="238" spans="2:2" ht="15.75">
      <c r="B238" s="109" t="s">
        <v>1222</v>
      </c>
    </row>
    <row r="239" spans="2:2" ht="15.75">
      <c r="B239" s="109" t="s">
        <v>1223</v>
      </c>
    </row>
    <row r="240" spans="2:2" ht="15.75">
      <c r="B240" s="109" t="s">
        <v>1224</v>
      </c>
    </row>
    <row r="241" spans="2:2" ht="15.75">
      <c r="B241" s="109" t="s">
        <v>1225</v>
      </c>
    </row>
    <row r="242" spans="2:2" ht="15.75">
      <c r="B242" s="109" t="s">
        <v>1226</v>
      </c>
    </row>
    <row r="243" spans="2:2" ht="15.75">
      <c r="B243" s="109" t="s">
        <v>1227</v>
      </c>
    </row>
    <row r="244" spans="2:2" ht="15.75">
      <c r="B244" s="109" t="s">
        <v>1228</v>
      </c>
    </row>
    <row r="245" spans="2:2" ht="15.75">
      <c r="B245" s="109" t="s">
        <v>1229</v>
      </c>
    </row>
    <row r="246" spans="2:2" ht="15.75">
      <c r="B246" s="109" t="s">
        <v>1230</v>
      </c>
    </row>
    <row r="247" spans="2:2" ht="15.75">
      <c r="B247" s="109" t="s">
        <v>1231</v>
      </c>
    </row>
    <row r="248" spans="2:2" ht="15.75">
      <c r="B248" s="109" t="s">
        <v>1232</v>
      </c>
    </row>
    <row r="249" spans="2:2" ht="15.75">
      <c r="B249" s="109" t="s">
        <v>956</v>
      </c>
    </row>
    <row r="250" spans="2:2" ht="15.75">
      <c r="B250" s="109" t="s">
        <v>1233</v>
      </c>
    </row>
    <row r="251" spans="2:2" ht="15.75">
      <c r="B251" s="109" t="s">
        <v>1234</v>
      </c>
    </row>
    <row r="252" spans="2:2" ht="15.75">
      <c r="B252" s="109" t="s">
        <v>1235</v>
      </c>
    </row>
    <row r="253" spans="2:2" ht="15.75">
      <c r="B253" s="109" t="s">
        <v>1236</v>
      </c>
    </row>
    <row r="254" spans="2:2" ht="15.75">
      <c r="B254" s="109" t="s">
        <v>1237</v>
      </c>
    </row>
    <row r="255" spans="2:2" ht="15.75">
      <c r="B255" s="109" t="s">
        <v>959</v>
      </c>
    </row>
    <row r="256" spans="2:2" ht="15.75">
      <c r="B256" s="109" t="s">
        <v>962</v>
      </c>
    </row>
    <row r="257" spans="2:2" ht="15.75">
      <c r="B257" s="109" t="s">
        <v>1238</v>
      </c>
    </row>
    <row r="258" spans="2:2" ht="15.75">
      <c r="B258" s="109" t="s">
        <v>1239</v>
      </c>
    </row>
    <row r="259" spans="2:2" ht="15.75">
      <c r="B259" s="109" t="s">
        <v>1240</v>
      </c>
    </row>
    <row r="260" spans="2:2" ht="15.75">
      <c r="B260" s="109" t="s">
        <v>1241</v>
      </c>
    </row>
    <row r="261" spans="2:2" ht="15.75">
      <c r="B261" s="109" t="s">
        <v>1242</v>
      </c>
    </row>
    <row r="262" spans="2:2" ht="15.75">
      <c r="B262" s="109" t="s">
        <v>1243</v>
      </c>
    </row>
    <row r="263" spans="2:2" ht="15.75">
      <c r="B263" s="109" t="s">
        <v>1244</v>
      </c>
    </row>
    <row r="264" spans="2:2" ht="15.75">
      <c r="B264" s="109" t="s">
        <v>965</v>
      </c>
    </row>
    <row r="265" spans="2:2" ht="15.75">
      <c r="B265" s="109" t="s">
        <v>1245</v>
      </c>
    </row>
    <row r="266" spans="2:2" ht="15.75">
      <c r="B266" s="109" t="s">
        <v>1246</v>
      </c>
    </row>
    <row r="267" spans="2:2" ht="15.75">
      <c r="B267" s="109" t="s">
        <v>1247</v>
      </c>
    </row>
    <row r="268" spans="2:2" ht="15.75">
      <c r="B268" s="109" t="s">
        <v>1248</v>
      </c>
    </row>
    <row r="269" spans="2:2" ht="15.75">
      <c r="B269" s="109" t="s">
        <v>1249</v>
      </c>
    </row>
    <row r="270" spans="2:2" ht="15.75">
      <c r="B270" s="109" t="s">
        <v>1250</v>
      </c>
    </row>
    <row r="271" spans="2:2" ht="15.75">
      <c r="B271" s="109" t="s">
        <v>1251</v>
      </c>
    </row>
    <row r="272" spans="2:2" ht="15.75">
      <c r="B272" s="109" t="s">
        <v>1252</v>
      </c>
    </row>
    <row r="273" spans="2:2" ht="15.75">
      <c r="B273" s="109" t="s">
        <v>1253</v>
      </c>
    </row>
    <row r="274" spans="2:2" ht="15.75">
      <c r="B274" s="109" t="s">
        <v>1254</v>
      </c>
    </row>
    <row r="275" spans="2:2" ht="15.75">
      <c r="B275" s="109" t="s">
        <v>971</v>
      </c>
    </row>
    <row r="276" spans="2:2" ht="15.75">
      <c r="B276" s="109" t="s">
        <v>1255</v>
      </c>
    </row>
    <row r="277" spans="2:2" ht="15.75">
      <c r="B277" s="109" t="s">
        <v>974</v>
      </c>
    </row>
    <row r="278" spans="2:2" ht="15.75">
      <c r="B278" s="109" t="s">
        <v>1256</v>
      </c>
    </row>
    <row r="279" spans="2:2" ht="15.75">
      <c r="B279" s="109" t="s">
        <v>1257</v>
      </c>
    </row>
    <row r="280" spans="2:2" ht="15.75">
      <c r="B280" s="109" t="s">
        <v>976</v>
      </c>
    </row>
    <row r="281" spans="2:2" ht="15.75">
      <c r="B281" s="109" t="s">
        <v>978</v>
      </c>
    </row>
    <row r="282" spans="2:2" ht="15.75">
      <c r="B282" s="109" t="s">
        <v>1258</v>
      </c>
    </row>
    <row r="283" spans="2:2" ht="15.75">
      <c r="B283" s="109" t="s">
        <v>1259</v>
      </c>
    </row>
    <row r="284" spans="2:2" ht="15.75">
      <c r="B284" s="109" t="s">
        <v>1260</v>
      </c>
    </row>
    <row r="285" spans="2:2" ht="15.75">
      <c r="B285" s="109" t="s">
        <v>1261</v>
      </c>
    </row>
    <row r="286" spans="2:2" ht="15.75">
      <c r="B286" s="109" t="s">
        <v>1262</v>
      </c>
    </row>
    <row r="287" spans="2:2" ht="15.75">
      <c r="B287" s="109" t="s">
        <v>1263</v>
      </c>
    </row>
    <row r="288" spans="2:2" ht="15.75">
      <c r="B288" s="109" t="s">
        <v>1264</v>
      </c>
    </row>
    <row r="289" spans="2:2" ht="15.75">
      <c r="B289" s="109" t="s">
        <v>1265</v>
      </c>
    </row>
    <row r="290" spans="2:2" ht="15.75">
      <c r="B290" s="109" t="s">
        <v>1266</v>
      </c>
    </row>
    <row r="291" spans="2:2" ht="15.75">
      <c r="B291" s="109" t="s">
        <v>1267</v>
      </c>
    </row>
    <row r="292" spans="2:2" ht="15.75">
      <c r="B292" s="109" t="s">
        <v>1268</v>
      </c>
    </row>
    <row r="293" spans="2:2" ht="15.75">
      <c r="B293" s="109" t="s">
        <v>1269</v>
      </c>
    </row>
    <row r="294" spans="2:2" ht="15.75">
      <c r="B294" s="109" t="s">
        <v>1270</v>
      </c>
    </row>
    <row r="295" spans="2:2" ht="15.75">
      <c r="B295" s="109" t="s">
        <v>1271</v>
      </c>
    </row>
    <row r="296" spans="2:2" ht="15.75">
      <c r="B296" s="109" t="s">
        <v>980</v>
      </c>
    </row>
    <row r="297" spans="2:2" ht="15.75">
      <c r="B297" s="109" t="s">
        <v>1272</v>
      </c>
    </row>
    <row r="298" spans="2:2" ht="15.75">
      <c r="B298" s="109" t="s">
        <v>1273</v>
      </c>
    </row>
    <row r="299" spans="2:2" ht="15.75">
      <c r="B299" s="109" t="s">
        <v>1274</v>
      </c>
    </row>
    <row r="300" spans="2:2" ht="15.75">
      <c r="B300" s="109" t="s">
        <v>1275</v>
      </c>
    </row>
    <row r="301" spans="2:2" ht="15.75">
      <c r="B301" s="109" t="s">
        <v>1276</v>
      </c>
    </row>
    <row r="302" spans="2:2" ht="15.75">
      <c r="B302" s="109" t="s">
        <v>1277</v>
      </c>
    </row>
    <row r="303" spans="2:2" ht="15.75">
      <c r="B303" s="109" t="s">
        <v>1278</v>
      </c>
    </row>
    <row r="304" spans="2:2" ht="15.75">
      <c r="B304" s="109" t="s">
        <v>1279</v>
      </c>
    </row>
    <row r="305" spans="2:2" ht="15.75">
      <c r="B305" s="109" t="s">
        <v>1280</v>
      </c>
    </row>
    <row r="306" spans="2:2" ht="15.75">
      <c r="B306" s="109" t="s">
        <v>1281</v>
      </c>
    </row>
    <row r="307" spans="2:2" ht="15.75">
      <c r="B307" s="109" t="s">
        <v>1282</v>
      </c>
    </row>
    <row r="308" spans="2:2" ht="15.75">
      <c r="B308" s="109" t="s">
        <v>1283</v>
      </c>
    </row>
    <row r="309" spans="2:2" ht="15.75">
      <c r="B309" s="109" t="s">
        <v>1284</v>
      </c>
    </row>
    <row r="310" spans="2:2" ht="15.75">
      <c r="B310" s="109" t="s">
        <v>1285</v>
      </c>
    </row>
    <row r="311" spans="2:2" ht="15.75">
      <c r="B311" s="109" t="s">
        <v>1286</v>
      </c>
    </row>
    <row r="312" spans="2:2" ht="15.75">
      <c r="B312" s="109" t="s">
        <v>1287</v>
      </c>
    </row>
    <row r="313" spans="2:2" ht="15.75">
      <c r="B313" s="109" t="s">
        <v>1288</v>
      </c>
    </row>
    <row r="314" spans="2:2" ht="15.75">
      <c r="B314" s="109" t="s">
        <v>982</v>
      </c>
    </row>
    <row r="315" spans="2:2" ht="15.75">
      <c r="B315" s="109" t="s">
        <v>1289</v>
      </c>
    </row>
    <row r="316" spans="2:2" ht="15.75">
      <c r="B316" s="109" t="s">
        <v>1290</v>
      </c>
    </row>
    <row r="317" spans="2:2" ht="15.75">
      <c r="B317" s="109" t="s">
        <v>1291</v>
      </c>
    </row>
    <row r="318" spans="2:2" ht="15.75">
      <c r="B318" s="109" t="s">
        <v>1292</v>
      </c>
    </row>
    <row r="319" spans="2:2" ht="15.75">
      <c r="B319" s="109" t="s">
        <v>1293</v>
      </c>
    </row>
    <row r="320" spans="2:2" ht="15.75">
      <c r="B320" s="109" t="s">
        <v>1294</v>
      </c>
    </row>
    <row r="321" spans="2:2" ht="15.75">
      <c r="B321" s="109" t="s">
        <v>1295</v>
      </c>
    </row>
    <row r="322" spans="2:2" ht="15.75">
      <c r="B322" s="109" t="s">
        <v>1296</v>
      </c>
    </row>
    <row r="323" spans="2:2" ht="15.75">
      <c r="B323" s="109" t="s">
        <v>1297</v>
      </c>
    </row>
    <row r="324" spans="2:2" ht="15.75">
      <c r="B324" s="109" t="s">
        <v>1298</v>
      </c>
    </row>
    <row r="325" spans="2:2" ht="15.75">
      <c r="B325" s="109" t="s">
        <v>983</v>
      </c>
    </row>
    <row r="326" spans="2:2" ht="15.75">
      <c r="B326" s="109" t="s">
        <v>1299</v>
      </c>
    </row>
    <row r="327" spans="2:2" ht="15.75">
      <c r="B327" s="109" t="s">
        <v>1300</v>
      </c>
    </row>
    <row r="328" spans="2:2" ht="15.75">
      <c r="B328" s="109" t="s">
        <v>1301</v>
      </c>
    </row>
    <row r="329" spans="2:2" ht="15.75">
      <c r="B329" s="109" t="s">
        <v>1302</v>
      </c>
    </row>
    <row r="330" spans="2:2" ht="15.75">
      <c r="B330" s="109" t="s">
        <v>1303</v>
      </c>
    </row>
    <row r="331" spans="2:2" ht="15.75">
      <c r="B331" s="109" t="s">
        <v>1304</v>
      </c>
    </row>
    <row r="332" spans="2:2" ht="15.75">
      <c r="B332" s="109" t="s">
        <v>1305</v>
      </c>
    </row>
    <row r="333" spans="2:2" ht="15.75">
      <c r="B333" s="109" t="s">
        <v>1306</v>
      </c>
    </row>
    <row r="334" spans="2:2" ht="15.75">
      <c r="B334" s="109" t="s">
        <v>1307</v>
      </c>
    </row>
    <row r="335" spans="2:2" ht="15.75">
      <c r="B335" s="109" t="s">
        <v>1308</v>
      </c>
    </row>
    <row r="336" spans="2:2" ht="15.75">
      <c r="B336" s="109" t="s">
        <v>1309</v>
      </c>
    </row>
    <row r="337" spans="2:2" ht="15.75">
      <c r="B337" s="109" t="s">
        <v>1310</v>
      </c>
    </row>
    <row r="338" spans="2:2" ht="15.75">
      <c r="B338" s="109" t="s">
        <v>1311</v>
      </c>
    </row>
    <row r="339" spans="2:2" ht="15.75">
      <c r="B339" s="109" t="s">
        <v>1312</v>
      </c>
    </row>
    <row r="340" spans="2:2" ht="15.75">
      <c r="B340" s="109" t="s">
        <v>1313</v>
      </c>
    </row>
    <row r="341" spans="2:2" ht="15.75">
      <c r="B341" s="109" t="s">
        <v>1314</v>
      </c>
    </row>
    <row r="342" spans="2:2" ht="15.75">
      <c r="B342" s="109" t="s">
        <v>1315</v>
      </c>
    </row>
    <row r="343" spans="2:2" ht="15.75">
      <c r="B343" s="109" t="s">
        <v>1316</v>
      </c>
    </row>
    <row r="344" spans="2:2" ht="15.75">
      <c r="B344" s="109" t="s">
        <v>1317</v>
      </c>
    </row>
    <row r="345" spans="2:2" ht="15.75">
      <c r="B345" s="109" t="s">
        <v>1318</v>
      </c>
    </row>
    <row r="346" spans="2:2" ht="15.75">
      <c r="B346" s="109" t="s">
        <v>984</v>
      </c>
    </row>
    <row r="347" spans="2:2" ht="15.75">
      <c r="B347" s="109" t="s">
        <v>1319</v>
      </c>
    </row>
    <row r="348" spans="2:2" ht="15.75">
      <c r="B348" s="109" t="s">
        <v>1320</v>
      </c>
    </row>
    <row r="349" spans="2:2" ht="15.75">
      <c r="B349" s="109" t="s">
        <v>1321</v>
      </c>
    </row>
    <row r="350" spans="2:2" ht="15.75">
      <c r="B350" s="109" t="s">
        <v>985</v>
      </c>
    </row>
    <row r="351" spans="2:2" ht="15.75">
      <c r="B351" s="109" t="s">
        <v>986</v>
      </c>
    </row>
    <row r="352" spans="2:2" ht="15.75">
      <c r="B352" s="109" t="s">
        <v>1322</v>
      </c>
    </row>
    <row r="353" spans="2:2" ht="15.75">
      <c r="B353" s="109" t="s">
        <v>1323</v>
      </c>
    </row>
    <row r="354" spans="2:2" ht="15.75">
      <c r="B354" s="109" t="s">
        <v>1324</v>
      </c>
    </row>
    <row r="355" spans="2:2" ht="15.75">
      <c r="B355" s="109" t="s">
        <v>1325</v>
      </c>
    </row>
    <row r="356" spans="2:2" ht="15.75">
      <c r="B356" s="109" t="s">
        <v>1326</v>
      </c>
    </row>
    <row r="357" spans="2:2" ht="15.75">
      <c r="B357" s="109" t="s">
        <v>1327</v>
      </c>
    </row>
    <row r="358" spans="2:2" ht="15.75">
      <c r="B358" s="109" t="s">
        <v>1328</v>
      </c>
    </row>
    <row r="359" spans="2:2" ht="15.75">
      <c r="B359" s="109" t="s">
        <v>987</v>
      </c>
    </row>
    <row r="360" spans="2:2" ht="15.75">
      <c r="B360" s="109" t="s">
        <v>988</v>
      </c>
    </row>
    <row r="361" spans="2:2" ht="15.75">
      <c r="B361" s="109" t="s">
        <v>1329</v>
      </c>
    </row>
    <row r="362" spans="2:2" ht="15.75">
      <c r="B362" s="109" t="s">
        <v>1330</v>
      </c>
    </row>
    <row r="363" spans="2:2" ht="15.75">
      <c r="B363" s="109" t="s">
        <v>1331</v>
      </c>
    </row>
    <row r="364" spans="2:2" ht="15.75">
      <c r="B364" s="109" t="s">
        <v>1332</v>
      </c>
    </row>
    <row r="365" spans="2:2" ht="15.75">
      <c r="B365" s="109" t="s">
        <v>1333</v>
      </c>
    </row>
    <row r="366" spans="2:2" ht="15.75">
      <c r="B366" s="109" t="s">
        <v>1334</v>
      </c>
    </row>
    <row r="367" spans="2:2" ht="15.75">
      <c r="B367" s="109" t="s">
        <v>1335</v>
      </c>
    </row>
    <row r="368" spans="2:2" ht="15.75">
      <c r="B368" s="109" t="s">
        <v>1336</v>
      </c>
    </row>
    <row r="369" spans="2:2" ht="15.75">
      <c r="B369" s="109" t="s">
        <v>1337</v>
      </c>
    </row>
    <row r="370" spans="2:2" ht="15.75">
      <c r="B370" s="109" t="s">
        <v>989</v>
      </c>
    </row>
    <row r="371" spans="2:2" ht="15.75">
      <c r="B371" s="109" t="s">
        <v>1338</v>
      </c>
    </row>
    <row r="372" spans="2:2" ht="15.75">
      <c r="B372" s="109" t="s">
        <v>1339</v>
      </c>
    </row>
    <row r="373" spans="2:2" ht="15.75">
      <c r="B373" s="109" t="s">
        <v>1340</v>
      </c>
    </row>
    <row r="374" spans="2:2" ht="15.75">
      <c r="B374" s="109" t="s">
        <v>1341</v>
      </c>
    </row>
    <row r="375" spans="2:2" ht="15.75">
      <c r="B375" s="109" t="s">
        <v>1342</v>
      </c>
    </row>
    <row r="376" spans="2:2" ht="15.75">
      <c r="B376" s="109" t="s">
        <v>1343</v>
      </c>
    </row>
    <row r="377" spans="2:2" ht="15.75">
      <c r="B377" s="109" t="s">
        <v>1344</v>
      </c>
    </row>
    <row r="378" spans="2:2" ht="15.75">
      <c r="B378" s="109" t="s">
        <v>1345</v>
      </c>
    </row>
    <row r="379" spans="2:2" ht="15.75">
      <c r="B379" s="109" t="s">
        <v>1346</v>
      </c>
    </row>
    <row r="380" spans="2:2" ht="15.75">
      <c r="B380" s="109" t="s">
        <v>1347</v>
      </c>
    </row>
    <row r="381" spans="2:2" ht="15.75">
      <c r="B381" s="109" t="s">
        <v>1348</v>
      </c>
    </row>
    <row r="382" spans="2:2" ht="15.75">
      <c r="B382" s="109" t="s">
        <v>1349</v>
      </c>
    </row>
    <row r="383" spans="2:2" ht="15.75">
      <c r="B383" s="109" t="s">
        <v>1350</v>
      </c>
    </row>
    <row r="384" spans="2:2" ht="15.75">
      <c r="B384" s="109" t="s">
        <v>1351</v>
      </c>
    </row>
    <row r="385" spans="2:2" ht="15.75">
      <c r="B385" s="109" t="s">
        <v>1352</v>
      </c>
    </row>
    <row r="386" spans="2:2" ht="15.75">
      <c r="B386" s="109" t="s">
        <v>1353</v>
      </c>
    </row>
    <row r="387" spans="2:2" ht="15.75">
      <c r="B387" s="109" t="s">
        <v>1354</v>
      </c>
    </row>
    <row r="388" spans="2:2" ht="15.75">
      <c r="B388" s="109" t="s">
        <v>1355</v>
      </c>
    </row>
    <row r="389" spans="2:2" ht="15.75">
      <c r="B389" s="109" t="s">
        <v>1356</v>
      </c>
    </row>
    <row r="390" spans="2:2" ht="15.75">
      <c r="B390" s="109" t="s">
        <v>1357</v>
      </c>
    </row>
    <row r="391" spans="2:2" ht="15.75">
      <c r="B391" s="109" t="s">
        <v>1358</v>
      </c>
    </row>
    <row r="392" spans="2:2" ht="15.75">
      <c r="B392" s="109" t="s">
        <v>1359</v>
      </c>
    </row>
    <row r="393" spans="2:2" ht="15.75">
      <c r="B393" s="109" t="s">
        <v>1360</v>
      </c>
    </row>
    <row r="394" spans="2:2" ht="15.75">
      <c r="B394" s="109" t="s">
        <v>1361</v>
      </c>
    </row>
    <row r="395" spans="2:2" ht="15.75">
      <c r="B395" s="109" t="s">
        <v>990</v>
      </c>
    </row>
    <row r="396" spans="2:2" ht="15.75">
      <c r="B396" s="109" t="s">
        <v>991</v>
      </c>
    </row>
    <row r="397" spans="2:2" ht="15.75">
      <c r="B397" s="109" t="s">
        <v>1362</v>
      </c>
    </row>
    <row r="398" spans="2:2" ht="15.75">
      <c r="B398" s="109" t="s">
        <v>1363</v>
      </c>
    </row>
    <row r="399" spans="2:2" ht="15.75">
      <c r="B399" s="109" t="s">
        <v>1364</v>
      </c>
    </row>
    <row r="400" spans="2:2" ht="15.75">
      <c r="B400" s="109" t="s">
        <v>1365</v>
      </c>
    </row>
    <row r="401" spans="2:2" ht="15.75">
      <c r="B401" s="109" t="s">
        <v>1366</v>
      </c>
    </row>
    <row r="402" spans="2:2" ht="15.75">
      <c r="B402" s="109" t="s">
        <v>1367</v>
      </c>
    </row>
    <row r="403" spans="2:2" ht="15.75">
      <c r="B403" s="109" t="s">
        <v>1368</v>
      </c>
    </row>
    <row r="404" spans="2:2" ht="15.75">
      <c r="B404" s="109" t="s">
        <v>1369</v>
      </c>
    </row>
    <row r="405" spans="2:2" ht="15.75">
      <c r="B405" s="109" t="s">
        <v>1370</v>
      </c>
    </row>
    <row r="406" spans="2:2" ht="15.75">
      <c r="B406" s="109" t="s">
        <v>1371</v>
      </c>
    </row>
    <row r="407" spans="2:2" ht="15.75">
      <c r="B407" s="109" t="s">
        <v>1372</v>
      </c>
    </row>
    <row r="408" spans="2:2" ht="15.75">
      <c r="B408" s="109" t="s">
        <v>1373</v>
      </c>
    </row>
    <row r="409" spans="2:2" ht="15.75">
      <c r="B409" s="109" t="s">
        <v>1374</v>
      </c>
    </row>
    <row r="410" spans="2:2" ht="15.75">
      <c r="B410" s="109" t="s">
        <v>1375</v>
      </c>
    </row>
    <row r="411" spans="2:2" ht="15.75">
      <c r="B411" s="109" t="s">
        <v>1376</v>
      </c>
    </row>
    <row r="412" spans="2:2" ht="15.75">
      <c r="B412" s="109" t="s">
        <v>1377</v>
      </c>
    </row>
    <row r="413" spans="2:2" ht="15.75">
      <c r="B413" s="109" t="s">
        <v>1378</v>
      </c>
    </row>
    <row r="414" spans="2:2" ht="15.75">
      <c r="B414" s="109" t="s">
        <v>1379</v>
      </c>
    </row>
    <row r="415" spans="2:2" ht="15.75">
      <c r="B415" s="109" t="s">
        <v>1380</v>
      </c>
    </row>
    <row r="416" spans="2:2" ht="15.75">
      <c r="B416" s="109" t="s">
        <v>1381</v>
      </c>
    </row>
    <row r="417" spans="2:2" ht="15.75">
      <c r="B417" s="109" t="s">
        <v>1382</v>
      </c>
    </row>
    <row r="418" spans="2:2" ht="15.75">
      <c r="B418" s="109" t="s">
        <v>1383</v>
      </c>
    </row>
    <row r="419" spans="2:2" ht="15.75">
      <c r="B419" s="109" t="s">
        <v>1384</v>
      </c>
    </row>
    <row r="420" spans="2:2" ht="15.75">
      <c r="B420" s="109" t="s">
        <v>1385</v>
      </c>
    </row>
    <row r="421" spans="2:2" ht="15.75">
      <c r="B421" s="109" t="s">
        <v>1386</v>
      </c>
    </row>
    <row r="422" spans="2:2" ht="15.75">
      <c r="B422" s="109" t="s">
        <v>1387</v>
      </c>
    </row>
    <row r="423" spans="2:2" ht="15.75">
      <c r="B423" s="109" t="s">
        <v>1388</v>
      </c>
    </row>
    <row r="424" spans="2:2" ht="15.75">
      <c r="B424" s="109" t="s">
        <v>1389</v>
      </c>
    </row>
    <row r="425" spans="2:2" ht="15.75">
      <c r="B425" s="109" t="s">
        <v>1390</v>
      </c>
    </row>
    <row r="426" spans="2:2" ht="15.75">
      <c r="B426" s="109" t="s">
        <v>1391</v>
      </c>
    </row>
    <row r="427" spans="2:2" ht="15.75">
      <c r="B427" s="109" t="s">
        <v>1392</v>
      </c>
    </row>
    <row r="428" spans="2:2" ht="15.75">
      <c r="B428" s="109" t="s">
        <v>1393</v>
      </c>
    </row>
    <row r="429" spans="2:2" ht="15.75">
      <c r="B429" s="109" t="s">
        <v>1394</v>
      </c>
    </row>
    <row r="430" spans="2:2" ht="15.75">
      <c r="B430" s="109" t="s">
        <v>1395</v>
      </c>
    </row>
    <row r="431" spans="2:2" ht="15.75">
      <c r="B431" s="109" t="s">
        <v>1396</v>
      </c>
    </row>
    <row r="432" spans="2:2" ht="15.75">
      <c r="B432" s="109" t="s">
        <v>1397</v>
      </c>
    </row>
    <row r="433" spans="2:2" ht="15.75">
      <c r="B433" s="109" t="s">
        <v>1398</v>
      </c>
    </row>
    <row r="434" spans="2:2" ht="15.75">
      <c r="B434" s="109" t="s">
        <v>1399</v>
      </c>
    </row>
    <row r="435" spans="2:2" ht="15.75">
      <c r="B435" s="109" t="s">
        <v>1400</v>
      </c>
    </row>
    <row r="436" spans="2:2" ht="15.75">
      <c r="B436" s="109" t="s">
        <v>1401</v>
      </c>
    </row>
    <row r="437" spans="2:2" ht="15.75">
      <c r="B437" s="109" t="s">
        <v>1402</v>
      </c>
    </row>
    <row r="438" spans="2:2" ht="15.75">
      <c r="B438" s="109" t="s">
        <v>1403</v>
      </c>
    </row>
    <row r="439" spans="2:2" ht="15.75">
      <c r="B439" s="109" t="s">
        <v>1404</v>
      </c>
    </row>
    <row r="440" spans="2:2" ht="15.75">
      <c r="B440" s="109" t="s">
        <v>1405</v>
      </c>
    </row>
    <row r="441" spans="2:2" ht="15.75">
      <c r="B441" s="109" t="s">
        <v>1406</v>
      </c>
    </row>
    <row r="442" spans="2:2" ht="15.75">
      <c r="B442" s="109" t="s">
        <v>1407</v>
      </c>
    </row>
    <row r="443" spans="2:2" ht="15.75">
      <c r="B443" s="109" t="s">
        <v>1408</v>
      </c>
    </row>
    <row r="444" spans="2:2" ht="15.75">
      <c r="B444" s="109" t="s">
        <v>1409</v>
      </c>
    </row>
    <row r="445" spans="2:2" ht="15.75">
      <c r="B445" s="109" t="s">
        <v>1410</v>
      </c>
    </row>
    <row r="446" spans="2:2" ht="15.75">
      <c r="B446" s="109" t="s">
        <v>1411</v>
      </c>
    </row>
    <row r="447" spans="2:2" ht="15.75">
      <c r="B447" s="109" t="s">
        <v>992</v>
      </c>
    </row>
    <row r="448" spans="2:2" ht="15.75">
      <c r="B448" s="109" t="s">
        <v>1412</v>
      </c>
    </row>
    <row r="449" spans="2:2" ht="15.75">
      <c r="B449" s="109" t="s">
        <v>1413</v>
      </c>
    </row>
    <row r="450" spans="2:2" ht="15.75">
      <c r="B450" s="109" t="s">
        <v>1414</v>
      </c>
    </row>
    <row r="451" spans="2:2" ht="15.75">
      <c r="B451" s="109" t="s">
        <v>1415</v>
      </c>
    </row>
    <row r="452" spans="2:2" ht="15.75">
      <c r="B452" s="109" t="s">
        <v>1416</v>
      </c>
    </row>
    <row r="453" spans="2:2" ht="15.75">
      <c r="B453" s="109" t="s">
        <v>1417</v>
      </c>
    </row>
    <row r="454" spans="2:2" ht="15.75">
      <c r="B454" s="109" t="s">
        <v>1418</v>
      </c>
    </row>
    <row r="455" spans="2:2" ht="15.75">
      <c r="B455" s="109" t="s">
        <v>1419</v>
      </c>
    </row>
    <row r="456" spans="2:2" ht="15.75">
      <c r="B456" s="109" t="s">
        <v>1420</v>
      </c>
    </row>
    <row r="457" spans="2:2" ht="15.75">
      <c r="B457" s="109" t="s">
        <v>1421</v>
      </c>
    </row>
    <row r="458" spans="2:2" ht="15.75">
      <c r="B458" s="109" t="s">
        <v>1422</v>
      </c>
    </row>
    <row r="459" spans="2:2" ht="15.75">
      <c r="B459" s="109" t="s">
        <v>1423</v>
      </c>
    </row>
    <row r="460" spans="2:2" ht="15.75">
      <c r="B460" s="109" t="s">
        <v>1424</v>
      </c>
    </row>
    <row r="461" spans="2:2" ht="15.75">
      <c r="B461" s="109" t="s">
        <v>1425</v>
      </c>
    </row>
    <row r="462" spans="2:2" ht="15.75">
      <c r="B462" s="109" t="s">
        <v>1426</v>
      </c>
    </row>
    <row r="463" spans="2:2" ht="15.75">
      <c r="B463" s="109" t="s">
        <v>1427</v>
      </c>
    </row>
    <row r="464" spans="2:2" ht="15.75">
      <c r="B464" s="109" t="s">
        <v>1428</v>
      </c>
    </row>
    <row r="465" spans="2:2" ht="15.75">
      <c r="B465" s="109" t="s">
        <v>1429</v>
      </c>
    </row>
    <row r="466" spans="2:2" ht="15.75">
      <c r="B466" s="109" t="s">
        <v>1430</v>
      </c>
    </row>
    <row r="467" spans="2:2" ht="15.75">
      <c r="B467" s="109" t="s">
        <v>1431</v>
      </c>
    </row>
    <row r="468" spans="2:2" ht="15.75">
      <c r="B468" s="109" t="s">
        <v>1432</v>
      </c>
    </row>
    <row r="469" spans="2:2" ht="15.75">
      <c r="B469" s="109" t="s">
        <v>1433</v>
      </c>
    </row>
    <row r="470" spans="2:2" ht="15.75">
      <c r="B470" s="109" t="s">
        <v>993</v>
      </c>
    </row>
    <row r="471" spans="2:2" ht="15.75">
      <c r="B471" s="109" t="s">
        <v>1434</v>
      </c>
    </row>
    <row r="472" spans="2:2" ht="15.75">
      <c r="B472" s="109" t="s">
        <v>1435</v>
      </c>
    </row>
    <row r="473" spans="2:2" ht="15.75">
      <c r="B473" s="109" t="s">
        <v>1436</v>
      </c>
    </row>
    <row r="474" spans="2:2" ht="15.75">
      <c r="B474" s="109" t="s">
        <v>1437</v>
      </c>
    </row>
    <row r="475" spans="2:2" ht="15.75">
      <c r="B475" s="109" t="s">
        <v>1438</v>
      </c>
    </row>
    <row r="476" spans="2:2" ht="15.75">
      <c r="B476" s="109" t="s">
        <v>1439</v>
      </c>
    </row>
    <row r="477" spans="2:2" ht="15.75">
      <c r="B477" s="109" t="s">
        <v>1440</v>
      </c>
    </row>
    <row r="478" spans="2:2" ht="15.75">
      <c r="B478" s="109" t="s">
        <v>1441</v>
      </c>
    </row>
    <row r="479" spans="2:2" ht="15.75">
      <c r="B479" s="109" t="s">
        <v>1442</v>
      </c>
    </row>
    <row r="480" spans="2:2" ht="15.75">
      <c r="B480" s="109" t="s">
        <v>994</v>
      </c>
    </row>
    <row r="481" spans="2:2" ht="15.75">
      <c r="B481" s="109" t="s">
        <v>1443</v>
      </c>
    </row>
    <row r="482" spans="2:2" ht="15.75">
      <c r="B482" s="109" t="s">
        <v>1444</v>
      </c>
    </row>
    <row r="483" spans="2:2" ht="15.75">
      <c r="B483" s="109" t="s">
        <v>1445</v>
      </c>
    </row>
    <row r="484" spans="2:2" ht="15.75">
      <c r="B484" s="109" t="s">
        <v>1446</v>
      </c>
    </row>
    <row r="485" spans="2:2" ht="15.75">
      <c r="B485" s="109" t="s">
        <v>1447</v>
      </c>
    </row>
    <row r="486" spans="2:2" ht="15.75">
      <c r="B486" s="109" t="s">
        <v>1448</v>
      </c>
    </row>
    <row r="487" spans="2:2" ht="15.75">
      <c r="B487" s="109" t="s">
        <v>1449</v>
      </c>
    </row>
    <row r="488" spans="2:2" ht="15.75">
      <c r="B488" s="109" t="s">
        <v>1450</v>
      </c>
    </row>
    <row r="489" spans="2:2" ht="15.75">
      <c r="B489" s="109" t="s">
        <v>1451</v>
      </c>
    </row>
    <row r="490" spans="2:2" ht="15.75">
      <c r="B490" s="109" t="s">
        <v>1452</v>
      </c>
    </row>
    <row r="491" spans="2:2" ht="15.75">
      <c r="B491" s="109" t="s">
        <v>1453</v>
      </c>
    </row>
    <row r="492" spans="2:2" ht="15.75">
      <c r="B492" s="109" t="s">
        <v>1454</v>
      </c>
    </row>
    <row r="493" spans="2:2" ht="15.75">
      <c r="B493" s="109" t="s">
        <v>1455</v>
      </c>
    </row>
    <row r="494" spans="2:2" ht="15.75">
      <c r="B494" s="109" t="s">
        <v>1456</v>
      </c>
    </row>
    <row r="495" spans="2:2" ht="15.75">
      <c r="B495" s="109" t="s">
        <v>995</v>
      </c>
    </row>
    <row r="496" spans="2:2" ht="15.75">
      <c r="B496" s="109" t="s">
        <v>1457</v>
      </c>
    </row>
    <row r="497" spans="2:2" ht="15.75">
      <c r="B497" s="109" t="s">
        <v>1458</v>
      </c>
    </row>
    <row r="498" spans="2:2" ht="15.75">
      <c r="B498" s="109" t="s">
        <v>1459</v>
      </c>
    </row>
    <row r="499" spans="2:2" ht="15.75">
      <c r="B499" s="109" t="s">
        <v>996</v>
      </c>
    </row>
    <row r="500" spans="2:2" ht="15.75">
      <c r="B500" s="109" t="s">
        <v>1460</v>
      </c>
    </row>
    <row r="501" spans="2:2" ht="15.75">
      <c r="B501" s="109" t="s">
        <v>1461</v>
      </c>
    </row>
    <row r="502" spans="2:2" ht="15.75">
      <c r="B502" s="109" t="s">
        <v>1462</v>
      </c>
    </row>
    <row r="503" spans="2:2" ht="15.75">
      <c r="B503" s="109" t="s">
        <v>1463</v>
      </c>
    </row>
    <row r="504" spans="2:2" ht="15.75">
      <c r="B504" s="109" t="s">
        <v>1464</v>
      </c>
    </row>
    <row r="505" spans="2:2" ht="15.75">
      <c r="B505" s="109" t="s">
        <v>1465</v>
      </c>
    </row>
    <row r="506" spans="2:2" ht="15.75">
      <c r="B506" s="109" t="s">
        <v>1466</v>
      </c>
    </row>
    <row r="507" spans="2:2" ht="15.75">
      <c r="B507" s="109" t="s">
        <v>1467</v>
      </c>
    </row>
    <row r="508" spans="2:2" ht="15.75">
      <c r="B508" s="109" t="s">
        <v>1468</v>
      </c>
    </row>
    <row r="509" spans="2:2" ht="15.75">
      <c r="B509" s="109" t="s">
        <v>1469</v>
      </c>
    </row>
    <row r="510" spans="2:2" ht="15.75">
      <c r="B510" s="109" t="s">
        <v>1470</v>
      </c>
    </row>
    <row r="511" spans="2:2" ht="15.75">
      <c r="B511" s="109" t="s">
        <v>1471</v>
      </c>
    </row>
    <row r="512" spans="2:2" ht="15.75">
      <c r="B512" s="109" t="s">
        <v>1472</v>
      </c>
    </row>
    <row r="513" spans="2:2" ht="15.75">
      <c r="B513" s="109" t="s">
        <v>997</v>
      </c>
    </row>
    <row r="514" spans="2:2" ht="15.75">
      <c r="B514" s="109" t="s">
        <v>1473</v>
      </c>
    </row>
    <row r="515" spans="2:2" ht="15.75">
      <c r="B515" s="109" t="s">
        <v>998</v>
      </c>
    </row>
    <row r="516" spans="2:2" ht="15.75">
      <c r="B516" s="109" t="s">
        <v>1474</v>
      </c>
    </row>
    <row r="517" spans="2:2" ht="15.75">
      <c r="B517" s="109" t="s">
        <v>1475</v>
      </c>
    </row>
    <row r="518" spans="2:2">
      <c r="B518" s="19" t="s">
        <v>1476</v>
      </c>
    </row>
  </sheetData>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V20"/>
  <sheetViews>
    <sheetView workbookViewId="0">
      <selection activeCell="B9" sqref="B9"/>
    </sheetView>
  </sheetViews>
  <sheetFormatPr baseColWidth="10" defaultColWidth="11.42578125" defaultRowHeight="15"/>
  <cols>
    <col min="1" max="16384" width="11.42578125" style="1"/>
  </cols>
  <sheetData>
    <row r="1" spans="1:22">
      <c r="A1" s="3" t="s">
        <v>243</v>
      </c>
      <c r="B1" s="1" t="s">
        <v>122</v>
      </c>
      <c r="C1" s="1" t="s">
        <v>123</v>
      </c>
      <c r="D1" s="1" t="s">
        <v>124</v>
      </c>
      <c r="E1" s="1" t="s">
        <v>125</v>
      </c>
      <c r="F1" s="1" t="s">
        <v>126</v>
      </c>
      <c r="G1" s="1" t="s">
        <v>127</v>
      </c>
      <c r="H1" s="1" t="s">
        <v>128</v>
      </c>
      <c r="I1" s="1" t="s">
        <v>129</v>
      </c>
      <c r="J1" s="1" t="s">
        <v>130</v>
      </c>
      <c r="K1" s="1" t="s">
        <v>131</v>
      </c>
      <c r="L1" s="1" t="s">
        <v>132</v>
      </c>
    </row>
    <row r="2" spans="1:22">
      <c r="A2" s="3" t="s">
        <v>244</v>
      </c>
      <c r="B2" s="1" t="s">
        <v>133</v>
      </c>
      <c r="C2" s="1" t="s">
        <v>134</v>
      </c>
      <c r="D2" s="1" t="s">
        <v>135</v>
      </c>
      <c r="E2" s="1" t="s">
        <v>136</v>
      </c>
      <c r="F2" s="1" t="s">
        <v>137</v>
      </c>
      <c r="G2" s="1" t="s">
        <v>138</v>
      </c>
      <c r="H2" s="1" t="s">
        <v>139</v>
      </c>
      <c r="I2" s="1" t="s">
        <v>140</v>
      </c>
      <c r="J2" s="1" t="s">
        <v>141</v>
      </c>
      <c r="K2" s="1" t="s">
        <v>142</v>
      </c>
      <c r="L2" s="1" t="s">
        <v>143</v>
      </c>
      <c r="M2" s="1" t="s">
        <v>144</v>
      </c>
      <c r="N2" s="1" t="s">
        <v>145</v>
      </c>
      <c r="O2" s="1" t="s">
        <v>146</v>
      </c>
      <c r="P2" s="1" t="s">
        <v>147</v>
      </c>
      <c r="Q2" s="1" t="s">
        <v>148</v>
      </c>
      <c r="R2" s="1" t="s">
        <v>149</v>
      </c>
      <c r="S2" s="1" t="s">
        <v>150</v>
      </c>
      <c r="T2" s="1" t="s">
        <v>151</v>
      </c>
      <c r="U2" s="1" t="s">
        <v>152</v>
      </c>
      <c r="V2" s="1" t="s">
        <v>153</v>
      </c>
    </row>
    <row r="3" spans="1:22">
      <c r="A3" s="3" t="s">
        <v>245</v>
      </c>
      <c r="B3" s="1" t="s">
        <v>154</v>
      </c>
      <c r="C3" s="1" t="s">
        <v>155</v>
      </c>
      <c r="D3" s="1" t="s">
        <v>156</v>
      </c>
      <c r="E3" s="1" t="s">
        <v>157</v>
      </c>
      <c r="F3" s="1" t="s">
        <v>158</v>
      </c>
      <c r="G3" s="1" t="s">
        <v>159</v>
      </c>
      <c r="H3" s="1" t="s">
        <v>160</v>
      </c>
      <c r="I3" s="1" t="s">
        <v>161</v>
      </c>
      <c r="J3" s="1" t="s">
        <v>162</v>
      </c>
      <c r="K3" s="1" t="s">
        <v>163</v>
      </c>
      <c r="L3" s="1" t="s">
        <v>164</v>
      </c>
      <c r="M3" s="1" t="s">
        <v>165</v>
      </c>
      <c r="N3" s="1" t="s">
        <v>166</v>
      </c>
      <c r="O3" s="1" t="s">
        <v>167</v>
      </c>
      <c r="P3" s="1" t="s">
        <v>168</v>
      </c>
      <c r="Q3" s="1" t="s">
        <v>169</v>
      </c>
      <c r="R3" s="1" t="s">
        <v>170</v>
      </c>
    </row>
    <row r="4" spans="1:22">
      <c r="A4" s="3" t="s">
        <v>246</v>
      </c>
      <c r="B4" s="1" t="s">
        <v>171</v>
      </c>
      <c r="C4" s="1" t="s">
        <v>172</v>
      </c>
      <c r="D4" s="1" t="s">
        <v>173</v>
      </c>
      <c r="E4" s="1" t="s">
        <v>174</v>
      </c>
      <c r="F4" s="1" t="s">
        <v>175</v>
      </c>
      <c r="G4" s="1" t="s">
        <v>176</v>
      </c>
      <c r="H4" s="1" t="s">
        <v>177</v>
      </c>
      <c r="I4" s="1" t="s">
        <v>178</v>
      </c>
      <c r="J4" s="1" t="s">
        <v>179</v>
      </c>
      <c r="K4" s="1" t="s">
        <v>180</v>
      </c>
      <c r="L4" s="1" t="s">
        <v>181</v>
      </c>
      <c r="M4" s="1" t="s">
        <v>182</v>
      </c>
      <c r="N4" s="1" t="s">
        <v>183</v>
      </c>
      <c r="O4" s="1" t="s">
        <v>184</v>
      </c>
      <c r="P4" s="1" t="s">
        <v>185</v>
      </c>
      <c r="Q4" s="1" t="s">
        <v>186</v>
      </c>
      <c r="R4" s="1" t="s">
        <v>187</v>
      </c>
    </row>
    <row r="5" spans="1:22">
      <c r="A5" s="3" t="s">
        <v>247</v>
      </c>
      <c r="B5" s="1" t="s">
        <v>188</v>
      </c>
      <c r="C5" s="1" t="s">
        <v>189</v>
      </c>
      <c r="D5" s="1" t="s">
        <v>190</v>
      </c>
      <c r="E5" s="1" t="s">
        <v>191</v>
      </c>
      <c r="F5" s="1" t="s">
        <v>192</v>
      </c>
      <c r="G5" s="1" t="s">
        <v>193</v>
      </c>
      <c r="H5" s="1" t="s">
        <v>194</v>
      </c>
      <c r="I5" s="1" t="s">
        <v>195</v>
      </c>
      <c r="J5" s="1" t="s">
        <v>196</v>
      </c>
      <c r="K5" s="1" t="s">
        <v>197</v>
      </c>
      <c r="L5" s="1" t="s">
        <v>198</v>
      </c>
      <c r="M5" s="1" t="s">
        <v>199</v>
      </c>
      <c r="N5" s="1" t="s">
        <v>200</v>
      </c>
      <c r="O5" s="1" t="s">
        <v>201</v>
      </c>
      <c r="P5" s="1" t="s">
        <v>202</v>
      </c>
      <c r="Q5" s="1" t="s">
        <v>203</v>
      </c>
      <c r="R5" s="1" t="s">
        <v>204</v>
      </c>
    </row>
    <row r="6" spans="1:22">
      <c r="A6" s="3" t="s">
        <v>248</v>
      </c>
      <c r="B6" s="1" t="s">
        <v>205</v>
      </c>
      <c r="C6" s="1" t="s">
        <v>206</v>
      </c>
      <c r="D6" s="1" t="s">
        <v>207</v>
      </c>
      <c r="E6" s="1" t="s">
        <v>208</v>
      </c>
      <c r="F6" s="1" t="s">
        <v>209</v>
      </c>
      <c r="G6" s="1" t="s">
        <v>210</v>
      </c>
      <c r="H6" s="1" t="s">
        <v>211</v>
      </c>
    </row>
    <row r="7" spans="1:22">
      <c r="A7" s="3" t="s">
        <v>249</v>
      </c>
      <c r="B7" s="1" t="s">
        <v>212</v>
      </c>
      <c r="C7" s="1" t="s">
        <v>213</v>
      </c>
      <c r="D7" s="1" t="s">
        <v>214</v>
      </c>
      <c r="E7" s="1" t="s">
        <v>215</v>
      </c>
      <c r="F7" s="1" t="s">
        <v>216</v>
      </c>
      <c r="G7" s="1" t="s">
        <v>217</v>
      </c>
      <c r="H7" s="1" t="s">
        <v>218</v>
      </c>
      <c r="I7" s="1" t="s">
        <v>219</v>
      </c>
      <c r="J7" s="1" t="s">
        <v>220</v>
      </c>
      <c r="K7" s="1" t="s">
        <v>221</v>
      </c>
      <c r="L7" s="1" t="s">
        <v>222</v>
      </c>
      <c r="M7" s="1" t="s">
        <v>223</v>
      </c>
      <c r="N7" s="1" t="s">
        <v>224</v>
      </c>
      <c r="O7" s="1" t="s">
        <v>225</v>
      </c>
      <c r="P7" s="1" t="s">
        <v>226</v>
      </c>
      <c r="Q7" s="1" t="s">
        <v>227</v>
      </c>
    </row>
    <row r="8" spans="1:22">
      <c r="A8" s="3" t="s">
        <v>250</v>
      </c>
      <c r="B8" s="1" t="s">
        <v>228</v>
      </c>
      <c r="C8" s="1" t="s">
        <v>229</v>
      </c>
      <c r="D8" s="1" t="s">
        <v>230</v>
      </c>
      <c r="E8" s="1" t="s">
        <v>231</v>
      </c>
      <c r="F8" s="1" t="s">
        <v>232</v>
      </c>
      <c r="G8" s="1" t="s">
        <v>233</v>
      </c>
      <c r="H8" s="1" t="s">
        <v>234</v>
      </c>
      <c r="I8" s="1" t="s">
        <v>235</v>
      </c>
      <c r="J8" s="1" t="s">
        <v>236</v>
      </c>
    </row>
    <row r="9" spans="1:22">
      <c r="A9" s="3" t="s">
        <v>251</v>
      </c>
      <c r="B9" s="1" t="s">
        <v>237</v>
      </c>
      <c r="C9" s="1" t="s">
        <v>238</v>
      </c>
      <c r="D9" s="1" t="s">
        <v>239</v>
      </c>
      <c r="E9" s="1" t="s">
        <v>240</v>
      </c>
      <c r="F9" s="1" t="s">
        <v>241</v>
      </c>
      <c r="G9" s="1" t="s">
        <v>242</v>
      </c>
    </row>
    <row r="12" spans="1:22">
      <c r="F12" s="3"/>
      <c r="G12" s="3"/>
    </row>
    <row r="13" spans="1:22">
      <c r="F13" s="3"/>
      <c r="G13" s="3"/>
    </row>
    <row r="14" spans="1:22">
      <c r="F14" s="3"/>
      <c r="G14" s="3"/>
    </row>
    <row r="15" spans="1:22">
      <c r="F15" s="3"/>
      <c r="G15" s="3"/>
    </row>
    <row r="16" spans="1:22">
      <c r="F16" s="3"/>
      <c r="G16" s="3"/>
    </row>
    <row r="17" spans="6:7">
      <c r="F17" s="3"/>
      <c r="G17" s="3"/>
    </row>
    <row r="18" spans="6:7">
      <c r="F18" s="3"/>
      <c r="G18" s="3"/>
    </row>
    <row r="19" spans="6:7">
      <c r="F19" s="3"/>
      <c r="G19" s="3"/>
    </row>
    <row r="20" spans="6:7">
      <c r="F20" s="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P337"/>
  <sheetViews>
    <sheetView workbookViewId="0">
      <selection activeCell="K13" sqref="K13"/>
    </sheetView>
  </sheetViews>
  <sheetFormatPr baseColWidth="10" defaultColWidth="11.42578125" defaultRowHeight="15"/>
  <cols>
    <col min="1" max="14" width="11.42578125" style="1"/>
    <col min="15" max="16" width="11.5703125" customWidth="1"/>
    <col min="17" max="16384" width="11.42578125" style="1"/>
  </cols>
  <sheetData>
    <row r="1" spans="1:16">
      <c r="A1" s="1" t="s">
        <v>144</v>
      </c>
      <c r="B1" s="1" t="s">
        <v>485</v>
      </c>
      <c r="C1" s="1" t="s">
        <v>486</v>
      </c>
      <c r="D1" s="1" t="s">
        <v>487</v>
      </c>
      <c r="E1" s="1" t="s">
        <v>488</v>
      </c>
      <c r="F1" s="1" t="s">
        <v>489</v>
      </c>
      <c r="G1" s="1" t="s">
        <v>490</v>
      </c>
      <c r="H1" s="1" t="s">
        <v>491</v>
      </c>
      <c r="I1" s="1" t="s">
        <v>492</v>
      </c>
      <c r="O1" s="2" t="s">
        <v>254</v>
      </c>
      <c r="P1" s="2" t="s">
        <v>255</v>
      </c>
    </row>
    <row r="2" spans="1:16">
      <c r="A2" s="1" t="s">
        <v>152</v>
      </c>
      <c r="B2" s="1" t="s">
        <v>446</v>
      </c>
      <c r="C2" s="1" t="s">
        <v>441</v>
      </c>
      <c r="D2" s="1" t="s">
        <v>456</v>
      </c>
      <c r="E2" s="1" t="s">
        <v>451</v>
      </c>
      <c r="F2" s="1" t="s">
        <v>436</v>
      </c>
      <c r="G2" s="1" t="s">
        <v>464</v>
      </c>
      <c r="H2" s="1" t="s">
        <v>473</v>
      </c>
      <c r="I2" s="1" t="s">
        <v>458</v>
      </c>
      <c r="O2" s="2" t="s">
        <v>258</v>
      </c>
      <c r="P2" s="2" t="s">
        <v>259</v>
      </c>
    </row>
    <row r="3" spans="1:16">
      <c r="A3" s="1" t="s">
        <v>216</v>
      </c>
      <c r="B3" s="1" t="s">
        <v>376</v>
      </c>
      <c r="C3" s="1" t="s">
        <v>377</v>
      </c>
      <c r="D3" s="1" t="s">
        <v>378</v>
      </c>
      <c r="E3" s="1" t="s">
        <v>379</v>
      </c>
      <c r="F3" s="1" t="s">
        <v>380</v>
      </c>
      <c r="G3" s="1" t="s">
        <v>381</v>
      </c>
      <c r="H3" s="1" t="s">
        <v>382</v>
      </c>
      <c r="O3" s="2" t="s">
        <v>262</v>
      </c>
      <c r="P3" s="2" t="s">
        <v>263</v>
      </c>
    </row>
    <row r="4" spans="1:16">
      <c r="A4" s="1" t="s">
        <v>135</v>
      </c>
      <c r="B4" s="1" t="s">
        <v>290</v>
      </c>
      <c r="C4" s="1" t="s">
        <v>291</v>
      </c>
      <c r="D4" s="1" t="s">
        <v>292</v>
      </c>
      <c r="E4" s="1" t="s">
        <v>293</v>
      </c>
      <c r="F4" s="1" t="s">
        <v>294</v>
      </c>
      <c r="G4" s="1" t="s">
        <v>295</v>
      </c>
      <c r="H4" s="1" t="s">
        <v>296</v>
      </c>
      <c r="O4" s="2" t="s">
        <v>266</v>
      </c>
      <c r="P4" s="2" t="s">
        <v>267</v>
      </c>
    </row>
    <row r="5" spans="1:16">
      <c r="A5" s="1" t="s">
        <v>142</v>
      </c>
      <c r="B5" s="1" t="s">
        <v>465</v>
      </c>
      <c r="C5" s="1" t="s">
        <v>466</v>
      </c>
      <c r="D5" s="1" t="s">
        <v>467</v>
      </c>
      <c r="E5" s="1" t="s">
        <v>468</v>
      </c>
      <c r="F5" s="1" t="s">
        <v>469</v>
      </c>
      <c r="G5" s="1" t="s">
        <v>470</v>
      </c>
      <c r="H5" s="1" t="s">
        <v>471</v>
      </c>
      <c r="O5" s="2" t="s">
        <v>273</v>
      </c>
      <c r="P5" s="2" t="s">
        <v>274</v>
      </c>
    </row>
    <row r="6" spans="1:16">
      <c r="A6" s="1" t="s">
        <v>143</v>
      </c>
      <c r="B6" s="1" t="s">
        <v>143</v>
      </c>
      <c r="C6" s="1" t="s">
        <v>580</v>
      </c>
      <c r="D6" s="1" t="s">
        <v>585</v>
      </c>
      <c r="E6" s="1" t="s">
        <v>591</v>
      </c>
      <c r="F6" s="1" t="s">
        <v>597</v>
      </c>
      <c r="G6" s="1" t="s">
        <v>602</v>
      </c>
      <c r="O6" s="2" t="s">
        <v>276</v>
      </c>
      <c r="P6" s="2" t="s">
        <v>277</v>
      </c>
    </row>
    <row r="7" spans="1:16">
      <c r="A7" s="1" t="s">
        <v>222</v>
      </c>
      <c r="B7" s="1" t="s">
        <v>567</v>
      </c>
      <c r="C7" s="1" t="s">
        <v>568</v>
      </c>
      <c r="D7" s="1" t="s">
        <v>569</v>
      </c>
      <c r="E7" s="1" t="s">
        <v>349</v>
      </c>
      <c r="F7" s="1" t="s">
        <v>570</v>
      </c>
      <c r="G7" s="1" t="s">
        <v>520</v>
      </c>
      <c r="O7" s="2" t="s">
        <v>281</v>
      </c>
      <c r="P7" s="2" t="s">
        <v>282</v>
      </c>
    </row>
    <row r="8" spans="1:16">
      <c r="A8" s="1" t="s">
        <v>151</v>
      </c>
      <c r="B8" s="1" t="s">
        <v>408</v>
      </c>
      <c r="C8" s="1" t="s">
        <v>412</v>
      </c>
      <c r="D8" s="1" t="s">
        <v>416</v>
      </c>
      <c r="E8" s="1" t="s">
        <v>421</v>
      </c>
      <c r="F8" s="1" t="s">
        <v>431</v>
      </c>
      <c r="G8" s="1" t="s">
        <v>427</v>
      </c>
      <c r="O8" s="2" t="s">
        <v>284</v>
      </c>
      <c r="P8" s="2" t="s">
        <v>285</v>
      </c>
    </row>
    <row r="9" spans="1:16">
      <c r="A9" s="1" t="s">
        <v>161</v>
      </c>
      <c r="B9" s="1" t="s">
        <v>341</v>
      </c>
      <c r="C9" s="1" t="s">
        <v>342</v>
      </c>
      <c r="D9" s="1" t="s">
        <v>343</v>
      </c>
      <c r="E9" s="1" t="s">
        <v>344</v>
      </c>
      <c r="F9" s="1" t="s">
        <v>345</v>
      </c>
      <c r="G9" s="1" t="s">
        <v>346</v>
      </c>
      <c r="O9" s="2" t="s">
        <v>288</v>
      </c>
      <c r="P9" s="2" t="s">
        <v>289</v>
      </c>
    </row>
    <row r="10" spans="1:16">
      <c r="A10" s="1" t="s">
        <v>149</v>
      </c>
      <c r="B10" s="1" t="s">
        <v>396</v>
      </c>
      <c r="C10" s="1" t="s">
        <v>402</v>
      </c>
      <c r="D10" s="1" t="s">
        <v>393</v>
      </c>
      <c r="E10" s="1" t="s">
        <v>384</v>
      </c>
      <c r="F10" s="1" t="s">
        <v>389</v>
      </c>
      <c r="O10" s="2" t="s">
        <v>297</v>
      </c>
      <c r="P10" s="2" t="s">
        <v>298</v>
      </c>
    </row>
    <row r="11" spans="1:16">
      <c r="A11" s="1" t="s">
        <v>137</v>
      </c>
      <c r="B11" s="1" t="s">
        <v>322</v>
      </c>
      <c r="C11" s="1" t="s">
        <v>323</v>
      </c>
      <c r="D11" s="1" t="s">
        <v>324</v>
      </c>
      <c r="E11" s="1" t="s">
        <v>325</v>
      </c>
      <c r="F11" s="1" t="s">
        <v>326</v>
      </c>
      <c r="O11" s="2" t="s">
        <v>300</v>
      </c>
      <c r="P11" s="2" t="s">
        <v>130</v>
      </c>
    </row>
    <row r="12" spans="1:16">
      <c r="A12" s="1" t="s">
        <v>223</v>
      </c>
      <c r="B12" s="1" t="s">
        <v>665</v>
      </c>
      <c r="C12" s="20" t="s">
        <v>848</v>
      </c>
      <c r="D12" s="1" t="s">
        <v>666</v>
      </c>
      <c r="E12" s="20" t="s">
        <v>851</v>
      </c>
      <c r="F12" s="20" t="s">
        <v>853</v>
      </c>
      <c r="O12" s="2" t="s">
        <v>303</v>
      </c>
      <c r="P12" s="2" t="s">
        <v>304</v>
      </c>
    </row>
    <row r="13" spans="1:16">
      <c r="A13" s="1" t="s">
        <v>213</v>
      </c>
      <c r="B13" s="1" t="s">
        <v>268</v>
      </c>
      <c r="C13" s="1" t="s">
        <v>269</v>
      </c>
      <c r="D13" s="1" t="s">
        <v>270</v>
      </c>
      <c r="E13" s="1" t="s">
        <v>271</v>
      </c>
      <c r="F13" s="1" t="s">
        <v>272</v>
      </c>
      <c r="O13" s="2" t="s">
        <v>308</v>
      </c>
      <c r="P13" s="2" t="s">
        <v>309</v>
      </c>
    </row>
    <row r="14" spans="1:16">
      <c r="A14" s="1" t="s">
        <v>225</v>
      </c>
      <c r="B14" s="1" t="s">
        <v>643</v>
      </c>
      <c r="C14" s="1" t="s">
        <v>644</v>
      </c>
      <c r="D14" s="1" t="s">
        <v>645</v>
      </c>
      <c r="E14" s="1" t="s">
        <v>646</v>
      </c>
      <c r="F14" s="1" t="s">
        <v>225</v>
      </c>
      <c r="O14" s="2" t="s">
        <v>310</v>
      </c>
      <c r="P14" s="2" t="s">
        <v>311</v>
      </c>
    </row>
    <row r="15" spans="1:16">
      <c r="A15" s="1" t="s">
        <v>130</v>
      </c>
      <c r="B15" s="1" t="s">
        <v>311</v>
      </c>
      <c r="C15" s="1" t="s">
        <v>298</v>
      </c>
      <c r="D15" s="1" t="s">
        <v>304</v>
      </c>
      <c r="E15" s="1" t="s">
        <v>130</v>
      </c>
      <c r="F15" s="1" t="s">
        <v>309</v>
      </c>
      <c r="O15" s="2" t="s">
        <v>314</v>
      </c>
      <c r="P15" s="2" t="s">
        <v>315</v>
      </c>
    </row>
    <row r="16" spans="1:16">
      <c r="A16" s="1" t="s">
        <v>167</v>
      </c>
      <c r="B16" s="1" t="s">
        <v>586</v>
      </c>
      <c r="C16" s="1" t="s">
        <v>167</v>
      </c>
      <c r="D16" s="1" t="s">
        <v>587</v>
      </c>
      <c r="E16" s="1" t="s">
        <v>588</v>
      </c>
      <c r="F16" s="1" t="s">
        <v>589</v>
      </c>
      <c r="O16" s="2" t="s">
        <v>317</v>
      </c>
      <c r="P16" s="2" t="s">
        <v>318</v>
      </c>
    </row>
    <row r="17" spans="1:16">
      <c r="A17" s="1" t="s">
        <v>168</v>
      </c>
      <c r="B17" s="1" t="s">
        <v>592</v>
      </c>
      <c r="C17" s="1" t="s">
        <v>168</v>
      </c>
      <c r="D17" s="1" t="s">
        <v>593</v>
      </c>
      <c r="E17" s="1" t="s">
        <v>594</v>
      </c>
      <c r="F17" s="1" t="s">
        <v>595</v>
      </c>
      <c r="O17" s="2" t="s">
        <v>320</v>
      </c>
      <c r="P17" s="2" t="s">
        <v>321</v>
      </c>
    </row>
    <row r="18" spans="1:16">
      <c r="A18" s="1" t="s">
        <v>145</v>
      </c>
      <c r="B18" s="1" t="s">
        <v>500</v>
      </c>
      <c r="C18" s="1" t="s">
        <v>501</v>
      </c>
      <c r="D18" s="1" t="s">
        <v>502</v>
      </c>
      <c r="E18" s="1" t="s">
        <v>503</v>
      </c>
      <c r="F18" s="1" t="s">
        <v>504</v>
      </c>
      <c r="O18" s="2" t="s">
        <v>327</v>
      </c>
      <c r="P18" s="2" t="s">
        <v>131</v>
      </c>
    </row>
    <row r="19" spans="1:16">
      <c r="A19" s="1" t="s">
        <v>153</v>
      </c>
      <c r="B19" s="1" t="s">
        <v>606</v>
      </c>
      <c r="C19" s="1" t="s">
        <v>610</v>
      </c>
      <c r="D19" s="1" t="s">
        <v>621</v>
      </c>
      <c r="E19" s="1" t="s">
        <v>618</v>
      </c>
      <c r="F19" s="1" t="s">
        <v>613</v>
      </c>
      <c r="O19" s="2" t="s">
        <v>331</v>
      </c>
      <c r="P19" s="2" t="s">
        <v>332</v>
      </c>
    </row>
    <row r="20" spans="1:16">
      <c r="A20" s="1" t="s">
        <v>176</v>
      </c>
      <c r="B20" s="1" t="s">
        <v>494</v>
      </c>
      <c r="C20" s="1" t="s">
        <v>495</v>
      </c>
      <c r="D20" s="1" t="s">
        <v>496</v>
      </c>
      <c r="E20" s="1" t="s">
        <v>497</v>
      </c>
      <c r="F20" s="1" t="s">
        <v>498</v>
      </c>
      <c r="O20" s="2" t="s">
        <v>335</v>
      </c>
      <c r="P20" s="2" t="s">
        <v>336</v>
      </c>
    </row>
    <row r="21" spans="1:16">
      <c r="A21" s="1" t="s">
        <v>242</v>
      </c>
      <c r="B21" s="1" t="s">
        <v>550</v>
      </c>
      <c r="C21" s="1" t="s">
        <v>551</v>
      </c>
      <c r="D21" s="1" t="s">
        <v>552</v>
      </c>
      <c r="E21" s="1" t="s">
        <v>553</v>
      </c>
      <c r="O21" s="2" t="s">
        <v>339</v>
      </c>
      <c r="P21" s="2" t="s">
        <v>340</v>
      </c>
    </row>
    <row r="22" spans="1:16">
      <c r="A22" s="1" t="s">
        <v>146</v>
      </c>
      <c r="B22" s="1" t="s">
        <v>507</v>
      </c>
      <c r="C22" s="1" t="s">
        <v>508</v>
      </c>
      <c r="D22" s="1" t="s">
        <v>509</v>
      </c>
      <c r="E22" s="1" t="s">
        <v>510</v>
      </c>
      <c r="O22" s="2" t="s">
        <v>347</v>
      </c>
      <c r="P22" s="2" t="s">
        <v>348</v>
      </c>
    </row>
    <row r="23" spans="1:16">
      <c r="A23" s="1" t="s">
        <v>192</v>
      </c>
      <c r="B23" s="1" t="s">
        <v>365</v>
      </c>
      <c r="C23" s="1" t="s">
        <v>366</v>
      </c>
      <c r="D23" s="1" t="s">
        <v>367</v>
      </c>
      <c r="E23" s="1" t="s">
        <v>368</v>
      </c>
      <c r="O23" s="2" t="s">
        <v>351</v>
      </c>
      <c r="P23" s="2" t="s">
        <v>316</v>
      </c>
    </row>
    <row r="24" spans="1:16">
      <c r="A24" s="1" t="s">
        <v>217</v>
      </c>
      <c r="B24" s="1" t="s">
        <v>403</v>
      </c>
      <c r="C24" s="1" t="s">
        <v>404</v>
      </c>
      <c r="D24" s="1" t="s">
        <v>405</v>
      </c>
      <c r="E24" s="1" t="s">
        <v>406</v>
      </c>
      <c r="O24" s="2" t="s">
        <v>352</v>
      </c>
      <c r="P24" s="2" t="s">
        <v>353</v>
      </c>
    </row>
    <row r="25" spans="1:16">
      <c r="A25" s="1" t="s">
        <v>230</v>
      </c>
      <c r="B25" s="1" t="s">
        <v>422</v>
      </c>
      <c r="C25" s="1" t="s">
        <v>423</v>
      </c>
      <c r="D25" s="1" t="s">
        <v>424</v>
      </c>
      <c r="E25" s="1" t="s">
        <v>425</v>
      </c>
      <c r="O25" s="2" t="s">
        <v>357</v>
      </c>
      <c r="P25" s="2" t="s">
        <v>358</v>
      </c>
    </row>
    <row r="26" spans="1:16">
      <c r="A26" s="1" t="s">
        <v>174</v>
      </c>
      <c r="B26" s="1" t="s">
        <v>354</v>
      </c>
      <c r="C26" s="1" t="s">
        <v>355</v>
      </c>
      <c r="D26" s="1" t="s">
        <v>171</v>
      </c>
      <c r="E26" s="1" t="s">
        <v>356</v>
      </c>
      <c r="O26" s="2" t="s">
        <v>359</v>
      </c>
      <c r="P26" s="2" t="s">
        <v>360</v>
      </c>
    </row>
    <row r="27" spans="1:16">
      <c r="A27" s="1" t="s">
        <v>164</v>
      </c>
      <c r="B27" s="1" t="s">
        <v>397</v>
      </c>
      <c r="C27" s="1" t="s">
        <v>398</v>
      </c>
      <c r="D27" s="1" t="s">
        <v>399</v>
      </c>
      <c r="E27" s="1" t="s">
        <v>400</v>
      </c>
      <c r="O27" s="2" t="s">
        <v>363</v>
      </c>
      <c r="P27" s="2" t="s">
        <v>364</v>
      </c>
    </row>
    <row r="28" spans="1:16">
      <c r="A28" s="1" t="s">
        <v>201</v>
      </c>
      <c r="B28" s="1" t="s">
        <v>192</v>
      </c>
      <c r="C28" s="1" t="s">
        <v>598</v>
      </c>
      <c r="D28" s="1" t="s">
        <v>599</v>
      </c>
      <c r="E28" s="1" t="s">
        <v>600</v>
      </c>
      <c r="O28" s="2" t="s">
        <v>369</v>
      </c>
      <c r="P28" s="2" t="s">
        <v>370</v>
      </c>
    </row>
    <row r="29" spans="1:16">
      <c r="A29" s="1" t="s">
        <v>127</v>
      </c>
      <c r="B29" s="1" t="s">
        <v>332</v>
      </c>
      <c r="C29" s="1" t="s">
        <v>340</v>
      </c>
      <c r="D29" s="1" t="s">
        <v>336</v>
      </c>
      <c r="E29" s="1" t="s">
        <v>348</v>
      </c>
      <c r="O29" s="2" t="s">
        <v>374</v>
      </c>
      <c r="P29" s="2" t="s">
        <v>375</v>
      </c>
    </row>
    <row r="30" spans="1:16">
      <c r="A30" s="1" t="s">
        <v>204</v>
      </c>
      <c r="B30" s="1" t="s">
        <v>635</v>
      </c>
      <c r="C30" s="1" t="s">
        <v>188</v>
      </c>
      <c r="D30" s="1" t="s">
        <v>636</v>
      </c>
      <c r="E30" s="1" t="s">
        <v>637</v>
      </c>
      <c r="O30" s="2" t="s">
        <v>383</v>
      </c>
      <c r="P30" s="2" t="s">
        <v>384</v>
      </c>
    </row>
    <row r="31" spans="1:16">
      <c r="A31" s="1" t="s">
        <v>132</v>
      </c>
      <c r="B31" s="1" t="s">
        <v>289</v>
      </c>
      <c r="C31" s="1" t="s">
        <v>282</v>
      </c>
      <c r="D31" s="1" t="s">
        <v>285</v>
      </c>
      <c r="E31" s="1" t="s">
        <v>277</v>
      </c>
      <c r="O31" s="2" t="s">
        <v>388</v>
      </c>
      <c r="P31" s="2" t="s">
        <v>389</v>
      </c>
    </row>
    <row r="32" spans="1:16">
      <c r="A32" s="1" t="s">
        <v>220</v>
      </c>
      <c r="B32" s="1" t="s">
        <v>459</v>
      </c>
      <c r="C32" s="1" t="s">
        <v>460</v>
      </c>
      <c r="D32" s="1" t="s">
        <v>461</v>
      </c>
      <c r="E32" s="1" t="s">
        <v>462</v>
      </c>
      <c r="O32" s="2" t="s">
        <v>392</v>
      </c>
      <c r="P32" s="2" t="s">
        <v>393</v>
      </c>
    </row>
    <row r="33" spans="1:16">
      <c r="A33" s="1" t="s">
        <v>148</v>
      </c>
      <c r="B33" s="1" t="s">
        <v>517</v>
      </c>
      <c r="C33" s="1" t="s">
        <v>512</v>
      </c>
      <c r="D33" s="1" t="s">
        <v>506</v>
      </c>
      <c r="O33" s="2" t="s">
        <v>395</v>
      </c>
      <c r="P33" s="2" t="s">
        <v>396</v>
      </c>
    </row>
    <row r="34" spans="1:16">
      <c r="A34" s="1" t="s">
        <v>129</v>
      </c>
      <c r="B34" s="1" t="s">
        <v>353</v>
      </c>
      <c r="C34" s="1" t="s">
        <v>358</v>
      </c>
      <c r="D34" s="1" t="s">
        <v>360</v>
      </c>
      <c r="O34" s="2" t="s">
        <v>401</v>
      </c>
      <c r="P34" s="2" t="s">
        <v>402</v>
      </c>
    </row>
    <row r="35" spans="1:16">
      <c r="A35" s="1" t="s">
        <v>126</v>
      </c>
      <c r="B35" s="1" t="s">
        <v>364</v>
      </c>
      <c r="C35" s="1" t="s">
        <v>370</v>
      </c>
      <c r="D35" s="1" t="s">
        <v>375</v>
      </c>
      <c r="O35" s="2" t="s">
        <v>407</v>
      </c>
      <c r="P35" s="2" t="s">
        <v>408</v>
      </c>
    </row>
    <row r="36" spans="1:16">
      <c r="A36" s="1" t="s">
        <v>231</v>
      </c>
      <c r="B36" s="1" t="s">
        <v>474</v>
      </c>
      <c r="C36" s="1" t="s">
        <v>475</v>
      </c>
      <c r="D36" s="1" t="s">
        <v>476</v>
      </c>
      <c r="O36" s="2" t="s">
        <v>411</v>
      </c>
      <c r="P36" s="2" t="s">
        <v>412</v>
      </c>
    </row>
    <row r="37" spans="1:16">
      <c r="A37" s="1" t="s">
        <v>157</v>
      </c>
      <c r="B37" s="1" t="s">
        <v>305</v>
      </c>
      <c r="C37" s="1" t="s">
        <v>306</v>
      </c>
      <c r="D37" s="1" t="s">
        <v>307</v>
      </c>
      <c r="O37" s="2" t="s">
        <v>415</v>
      </c>
      <c r="P37" s="2" t="s">
        <v>416</v>
      </c>
    </row>
    <row r="38" spans="1:16">
      <c r="A38" s="1" t="s">
        <v>159</v>
      </c>
      <c r="B38" s="1" t="s">
        <v>328</v>
      </c>
      <c r="C38" s="1" t="s">
        <v>329</v>
      </c>
      <c r="D38" s="1" t="s">
        <v>330</v>
      </c>
      <c r="O38" s="2" t="s">
        <v>420</v>
      </c>
      <c r="P38" s="2" t="s">
        <v>421</v>
      </c>
    </row>
    <row r="39" spans="1:16">
      <c r="A39" s="1" t="s">
        <v>240</v>
      </c>
      <c r="B39" s="1" t="s">
        <v>513</v>
      </c>
      <c r="C39" s="1" t="s">
        <v>514</v>
      </c>
      <c r="D39" s="1" t="s">
        <v>515</v>
      </c>
      <c r="O39" s="2" t="s">
        <v>426</v>
      </c>
      <c r="P39" s="2" t="s">
        <v>427</v>
      </c>
    </row>
    <row r="40" spans="1:16">
      <c r="A40" s="1" t="s">
        <v>218</v>
      </c>
      <c r="B40" s="1" t="s">
        <v>432</v>
      </c>
      <c r="C40" s="1" t="s">
        <v>433</v>
      </c>
      <c r="D40" s="1" t="s">
        <v>434</v>
      </c>
      <c r="O40" s="2" t="s">
        <v>430</v>
      </c>
      <c r="P40" s="2" t="s">
        <v>431</v>
      </c>
    </row>
    <row r="41" spans="1:16">
      <c r="A41" s="1" t="s">
        <v>197</v>
      </c>
      <c r="B41" s="1" t="s">
        <v>478</v>
      </c>
      <c r="C41" s="1" t="s">
        <v>479</v>
      </c>
      <c r="D41" s="1" t="s">
        <v>480</v>
      </c>
      <c r="O41" s="2" t="s">
        <v>435</v>
      </c>
      <c r="P41" s="2" t="s">
        <v>436</v>
      </c>
    </row>
    <row r="42" spans="1:16">
      <c r="A42" s="1" t="s">
        <v>181</v>
      </c>
      <c r="B42" s="1" t="s">
        <v>603</v>
      </c>
      <c r="C42" s="1" t="s">
        <v>604</v>
      </c>
      <c r="D42" s="1" t="s">
        <v>181</v>
      </c>
      <c r="O42" s="2" t="s">
        <v>440</v>
      </c>
      <c r="P42" s="2" t="s">
        <v>441</v>
      </c>
    </row>
    <row r="43" spans="1:16">
      <c r="A43" s="1" t="s">
        <v>215</v>
      </c>
      <c r="B43" s="1" t="s">
        <v>371</v>
      </c>
      <c r="C43" s="1" t="s">
        <v>372</v>
      </c>
      <c r="D43" s="1" t="s">
        <v>373</v>
      </c>
      <c r="O43" s="2" t="s">
        <v>445</v>
      </c>
      <c r="P43" s="2" t="s">
        <v>446</v>
      </c>
    </row>
    <row r="44" spans="1:16">
      <c r="A44" s="1" t="s">
        <v>241</v>
      </c>
      <c r="B44" s="1" t="s">
        <v>529</v>
      </c>
      <c r="C44" s="1" t="s">
        <v>530</v>
      </c>
      <c r="D44" s="1" t="s">
        <v>531</v>
      </c>
      <c r="O44" s="2" t="s">
        <v>450</v>
      </c>
      <c r="P44" s="2" t="s">
        <v>451</v>
      </c>
    </row>
    <row r="45" spans="1:16">
      <c r="A45" s="1" t="s">
        <v>141</v>
      </c>
      <c r="B45" s="1" t="s">
        <v>447</v>
      </c>
      <c r="C45" s="1" t="s">
        <v>448</v>
      </c>
      <c r="D45" s="1" t="s">
        <v>449</v>
      </c>
      <c r="O45" s="2" t="s">
        <v>455</v>
      </c>
      <c r="P45" s="2" t="s">
        <v>456</v>
      </c>
    </row>
    <row r="46" spans="1:16">
      <c r="A46" s="1" t="s">
        <v>226</v>
      </c>
      <c r="B46" s="1" t="s">
        <v>546</v>
      </c>
      <c r="C46" s="1" t="s">
        <v>648</v>
      </c>
      <c r="D46" s="1" t="s">
        <v>649</v>
      </c>
      <c r="O46" s="2" t="s">
        <v>457</v>
      </c>
      <c r="P46" s="2" t="s">
        <v>458</v>
      </c>
    </row>
    <row r="47" spans="1:16">
      <c r="A47" s="1" t="s">
        <v>232</v>
      </c>
      <c r="B47" s="1" t="s">
        <v>518</v>
      </c>
      <c r="C47" s="1" t="s">
        <v>519</v>
      </c>
      <c r="D47" s="1" t="s">
        <v>520</v>
      </c>
      <c r="O47" s="2" t="s">
        <v>463</v>
      </c>
      <c r="P47" s="2" t="s">
        <v>464</v>
      </c>
    </row>
    <row r="48" spans="1:16">
      <c r="A48" s="1" t="s">
        <v>203</v>
      </c>
      <c r="B48" s="20" t="s">
        <v>783</v>
      </c>
      <c r="C48" s="1" t="s">
        <v>668</v>
      </c>
      <c r="D48" s="1" t="s">
        <v>786</v>
      </c>
      <c r="O48" s="2" t="s">
        <v>472</v>
      </c>
      <c r="P48" s="2" t="s">
        <v>473</v>
      </c>
    </row>
    <row r="49" spans="1:16">
      <c r="A49" s="1" t="s">
        <v>224</v>
      </c>
      <c r="B49" s="1" t="s">
        <v>614</v>
      </c>
      <c r="C49" s="1" t="s">
        <v>615</v>
      </c>
      <c r="D49" s="1" t="s">
        <v>616</v>
      </c>
      <c r="O49" s="2" t="s">
        <v>477</v>
      </c>
      <c r="P49" s="2" t="s">
        <v>325</v>
      </c>
    </row>
    <row r="50" spans="1:16">
      <c r="A50" s="1" t="s">
        <v>160</v>
      </c>
      <c r="B50" s="1" t="s">
        <v>160</v>
      </c>
      <c r="C50" s="1" t="s">
        <v>333</v>
      </c>
      <c r="D50" s="1" t="s">
        <v>334</v>
      </c>
      <c r="O50" s="2" t="s">
        <v>481</v>
      </c>
      <c r="P50" s="2" t="s">
        <v>324</v>
      </c>
    </row>
    <row r="51" spans="1:16">
      <c r="A51" s="1" t="s">
        <v>193</v>
      </c>
      <c r="B51" s="1" t="s">
        <v>385</v>
      </c>
      <c r="C51" s="1" t="s">
        <v>386</v>
      </c>
      <c r="D51" s="1" t="s">
        <v>387</v>
      </c>
      <c r="O51" s="2" t="s">
        <v>484</v>
      </c>
      <c r="P51" s="2" t="s">
        <v>326</v>
      </c>
    </row>
    <row r="52" spans="1:16">
      <c r="A52" s="1" t="s">
        <v>147</v>
      </c>
      <c r="B52" s="1" t="s">
        <v>522</v>
      </c>
      <c r="C52" s="1" t="s">
        <v>523</v>
      </c>
      <c r="D52" s="1" t="s">
        <v>524</v>
      </c>
      <c r="O52" s="2" t="s">
        <v>493</v>
      </c>
      <c r="P52" s="2" t="s">
        <v>323</v>
      </c>
    </row>
    <row r="53" spans="1:16">
      <c r="A53" s="1" t="s">
        <v>177</v>
      </c>
      <c r="B53" s="1" t="s">
        <v>173</v>
      </c>
      <c r="C53" s="1" t="s">
        <v>536</v>
      </c>
      <c r="D53" s="1" t="s">
        <v>537</v>
      </c>
      <c r="O53" s="2" t="s">
        <v>499</v>
      </c>
      <c r="P53" s="2" t="s">
        <v>322</v>
      </c>
    </row>
    <row r="54" spans="1:16">
      <c r="A54" s="1" t="s">
        <v>165</v>
      </c>
      <c r="B54" s="1" t="s">
        <v>437</v>
      </c>
      <c r="C54" s="1" t="s">
        <v>438</v>
      </c>
      <c r="D54" s="1" t="s">
        <v>439</v>
      </c>
      <c r="O54" s="2" t="s">
        <v>505</v>
      </c>
      <c r="P54" s="2" t="s">
        <v>506</v>
      </c>
    </row>
    <row r="55" spans="1:16">
      <c r="A55" s="1" t="s">
        <v>219</v>
      </c>
      <c r="B55" s="1" t="s">
        <v>452</v>
      </c>
      <c r="C55" s="1" t="s">
        <v>453</v>
      </c>
      <c r="D55" s="1" t="s">
        <v>454</v>
      </c>
      <c r="O55" s="2" t="s">
        <v>511</v>
      </c>
      <c r="P55" s="2" t="s">
        <v>512</v>
      </c>
    </row>
    <row r="56" spans="1:16">
      <c r="A56" s="1" t="s">
        <v>190</v>
      </c>
      <c r="B56" s="1" t="s">
        <v>278</v>
      </c>
      <c r="C56" s="1" t="s">
        <v>279</v>
      </c>
      <c r="D56" s="1" t="s">
        <v>280</v>
      </c>
      <c r="O56" s="2" t="s">
        <v>516</v>
      </c>
      <c r="P56" s="2" t="s">
        <v>517</v>
      </c>
    </row>
    <row r="57" spans="1:16">
      <c r="A57" s="1" t="s">
        <v>166</v>
      </c>
      <c r="B57" s="1" t="s">
        <v>541</v>
      </c>
      <c r="C57" s="1" t="s">
        <v>166</v>
      </c>
      <c r="D57" s="1" t="s">
        <v>542</v>
      </c>
      <c r="O57" s="2" t="s">
        <v>521</v>
      </c>
      <c r="P57" s="2" t="s">
        <v>489</v>
      </c>
    </row>
    <row r="58" spans="1:16">
      <c r="A58" s="1" t="s">
        <v>239</v>
      </c>
      <c r="B58" s="1" t="s">
        <v>417</v>
      </c>
      <c r="C58" s="1" t="s">
        <v>418</v>
      </c>
      <c r="D58" s="1" t="s">
        <v>419</v>
      </c>
      <c r="O58" s="2" t="s">
        <v>525</v>
      </c>
      <c r="P58" s="2" t="s">
        <v>486</v>
      </c>
    </row>
    <row r="59" spans="1:16">
      <c r="A59" s="1" t="s">
        <v>180</v>
      </c>
      <c r="B59" s="1" t="s">
        <v>581</v>
      </c>
      <c r="C59" s="1" t="s">
        <v>582</v>
      </c>
      <c r="D59" s="1" t="s">
        <v>583</v>
      </c>
      <c r="O59" s="2" t="s">
        <v>528</v>
      </c>
      <c r="P59" s="2" t="s">
        <v>490</v>
      </c>
    </row>
    <row r="60" spans="1:16">
      <c r="A60" s="1" t="s">
        <v>163</v>
      </c>
      <c r="B60" s="1" t="s">
        <v>661</v>
      </c>
      <c r="C60" s="1" t="s">
        <v>662</v>
      </c>
      <c r="D60" s="1" t="s">
        <v>703</v>
      </c>
      <c r="O60" s="2" t="s">
        <v>532</v>
      </c>
      <c r="P60" s="2" t="s">
        <v>488</v>
      </c>
    </row>
    <row r="61" spans="1:16">
      <c r="A61" s="1" t="s">
        <v>209</v>
      </c>
      <c r="B61" s="1" t="s">
        <v>442</v>
      </c>
      <c r="C61" s="1" t="s">
        <v>443</v>
      </c>
      <c r="D61" s="1" t="s">
        <v>444</v>
      </c>
      <c r="O61" s="2" t="s">
        <v>535</v>
      </c>
      <c r="P61" s="2" t="s">
        <v>485</v>
      </c>
    </row>
    <row r="62" spans="1:16">
      <c r="A62" s="1" t="s">
        <v>128</v>
      </c>
      <c r="B62" s="1" t="s">
        <v>263</v>
      </c>
      <c r="C62" s="1" t="s">
        <v>255</v>
      </c>
      <c r="D62" s="1" t="s">
        <v>259</v>
      </c>
      <c r="O62" s="2" t="s">
        <v>538</v>
      </c>
      <c r="P62" s="2" t="s">
        <v>492</v>
      </c>
    </row>
    <row r="63" spans="1:16">
      <c r="A63" s="1" t="s">
        <v>138</v>
      </c>
      <c r="B63" s="1" t="s">
        <v>138</v>
      </c>
      <c r="C63" s="1" t="s">
        <v>673</v>
      </c>
      <c r="O63" s="2" t="s">
        <v>540</v>
      </c>
      <c r="P63" s="2" t="s">
        <v>487</v>
      </c>
    </row>
    <row r="64" spans="1:16">
      <c r="A64" s="1" t="s">
        <v>196</v>
      </c>
      <c r="B64" s="1" t="s">
        <v>413</v>
      </c>
      <c r="C64" s="1" t="s">
        <v>414</v>
      </c>
      <c r="O64" s="2" t="s">
        <v>543</v>
      </c>
      <c r="P64" s="2" t="s">
        <v>491</v>
      </c>
    </row>
    <row r="65" spans="1:16">
      <c r="A65" s="1" t="s">
        <v>150</v>
      </c>
      <c r="B65" s="1" t="s">
        <v>564</v>
      </c>
      <c r="C65" s="1" t="s">
        <v>565</v>
      </c>
      <c r="O65" s="2" t="s">
        <v>545</v>
      </c>
      <c r="P65" s="2" t="s">
        <v>409</v>
      </c>
    </row>
    <row r="66" spans="1:16">
      <c r="A66" s="1" t="s">
        <v>173</v>
      </c>
      <c r="B66" s="1" t="s">
        <v>337</v>
      </c>
      <c r="C66" s="1" t="s">
        <v>338</v>
      </c>
      <c r="O66" s="2" t="s">
        <v>547</v>
      </c>
      <c r="P66" s="2" t="s">
        <v>410</v>
      </c>
    </row>
    <row r="67" spans="1:16">
      <c r="A67" s="1" t="s">
        <v>136</v>
      </c>
      <c r="B67" s="1" t="s">
        <v>312</v>
      </c>
      <c r="C67" s="1" t="s">
        <v>313</v>
      </c>
      <c r="O67" s="2" t="s">
        <v>548</v>
      </c>
      <c r="P67" s="2" t="s">
        <v>471</v>
      </c>
    </row>
    <row r="68" spans="1:16">
      <c r="A68" s="1" t="s">
        <v>206</v>
      </c>
      <c r="B68" s="1" t="s">
        <v>286</v>
      </c>
      <c r="C68" s="1" t="s">
        <v>287</v>
      </c>
      <c r="O68" s="2" t="s">
        <v>549</v>
      </c>
      <c r="P68" s="2" t="s">
        <v>466</v>
      </c>
    </row>
    <row r="69" spans="1:16">
      <c r="A69" s="1" t="s">
        <v>139</v>
      </c>
      <c r="B69" s="1" t="s">
        <v>409</v>
      </c>
      <c r="C69" s="1" t="s">
        <v>410</v>
      </c>
      <c r="O69" s="2" t="s">
        <v>554</v>
      </c>
      <c r="P69" s="2" t="s">
        <v>470</v>
      </c>
    </row>
    <row r="70" spans="1:16">
      <c r="A70" s="1" t="s">
        <v>235</v>
      </c>
      <c r="B70" s="1" t="s">
        <v>640</v>
      </c>
      <c r="C70" s="1" t="s">
        <v>641</v>
      </c>
      <c r="O70" s="2" t="s">
        <v>556</v>
      </c>
      <c r="P70" s="2" t="s">
        <v>465</v>
      </c>
    </row>
    <row r="71" spans="1:16">
      <c r="A71" s="1" t="s">
        <v>189</v>
      </c>
      <c r="B71" s="1" t="s">
        <v>264</v>
      </c>
      <c r="C71" s="1" t="s">
        <v>265</v>
      </c>
      <c r="O71" s="2" t="s">
        <v>559</v>
      </c>
      <c r="P71" s="2" t="s">
        <v>468</v>
      </c>
    </row>
    <row r="72" spans="1:16">
      <c r="A72" s="1" t="s">
        <v>221</v>
      </c>
      <c r="B72" s="1" t="s">
        <v>526</v>
      </c>
      <c r="C72" s="1" t="s">
        <v>527</v>
      </c>
      <c r="O72" s="2" t="s">
        <v>560</v>
      </c>
      <c r="P72" s="2" t="s">
        <v>467</v>
      </c>
    </row>
    <row r="73" spans="1:16">
      <c r="A73" s="1" t="s">
        <v>175</v>
      </c>
      <c r="B73" s="1" t="s">
        <v>482</v>
      </c>
      <c r="C73" s="1" t="s">
        <v>483</v>
      </c>
      <c r="O73" s="2" t="s">
        <v>563</v>
      </c>
      <c r="P73" s="2" t="s">
        <v>469</v>
      </c>
    </row>
    <row r="74" spans="1:16">
      <c r="A74" s="1" t="s">
        <v>233</v>
      </c>
      <c r="B74" s="1" t="s">
        <v>533</v>
      </c>
      <c r="C74" s="1" t="s">
        <v>534</v>
      </c>
      <c r="O74" s="2" t="s">
        <v>566</v>
      </c>
      <c r="P74" s="2" t="s">
        <v>501</v>
      </c>
    </row>
    <row r="75" spans="1:16">
      <c r="A75" s="1" t="s">
        <v>134</v>
      </c>
      <c r="B75" s="1" t="s">
        <v>256</v>
      </c>
      <c r="C75" s="1" t="s">
        <v>257</v>
      </c>
      <c r="O75" s="2" t="s">
        <v>571</v>
      </c>
      <c r="P75" s="2" t="s">
        <v>503</v>
      </c>
    </row>
    <row r="76" spans="1:16">
      <c r="A76" s="1" t="s">
        <v>210</v>
      </c>
      <c r="B76" s="1" t="s">
        <v>453</v>
      </c>
      <c r="C76" s="1" t="s">
        <v>539</v>
      </c>
      <c r="O76" s="2" t="s">
        <v>573</v>
      </c>
      <c r="P76" s="2" t="s">
        <v>504</v>
      </c>
    </row>
    <row r="77" spans="1:16">
      <c r="A77" s="1" t="s">
        <v>125</v>
      </c>
      <c r="B77" s="1" t="s">
        <v>315</v>
      </c>
      <c r="C77" s="1" t="s">
        <v>318</v>
      </c>
      <c r="O77" s="2" t="s">
        <v>574</v>
      </c>
      <c r="P77" s="2" t="s">
        <v>502</v>
      </c>
    </row>
    <row r="78" spans="1:16">
      <c r="A78" s="1" t="s">
        <v>200</v>
      </c>
      <c r="B78" s="1" t="s">
        <v>561</v>
      </c>
      <c r="C78" s="1" t="s">
        <v>562</v>
      </c>
      <c r="O78" s="2" t="s">
        <v>575</v>
      </c>
      <c r="P78" s="2" t="s">
        <v>500</v>
      </c>
    </row>
    <row r="79" spans="1:16">
      <c r="A79" s="1" t="s">
        <v>236</v>
      </c>
      <c r="B79" s="1" t="s">
        <v>653</v>
      </c>
      <c r="C79" s="1" t="s">
        <v>654</v>
      </c>
      <c r="O79" s="2" t="s">
        <v>576</v>
      </c>
      <c r="P79" s="2" t="s">
        <v>143</v>
      </c>
    </row>
    <row r="80" spans="1:16">
      <c r="A80" s="1" t="s">
        <v>238</v>
      </c>
      <c r="B80" s="1" t="s">
        <v>260</v>
      </c>
      <c r="C80" s="1" t="s">
        <v>261</v>
      </c>
      <c r="O80" s="2" t="s">
        <v>579</v>
      </c>
      <c r="P80" s="2" t="s">
        <v>580</v>
      </c>
    </row>
    <row r="81" spans="1:16">
      <c r="A81" s="1" t="s">
        <v>186</v>
      </c>
      <c r="B81" s="1" t="s">
        <v>623</v>
      </c>
      <c r="C81" s="1" t="s">
        <v>624</v>
      </c>
      <c r="O81" s="2" t="s">
        <v>584</v>
      </c>
      <c r="P81" s="2" t="s">
        <v>585</v>
      </c>
    </row>
    <row r="82" spans="1:16">
      <c r="A82" s="1" t="s">
        <v>140</v>
      </c>
      <c r="B82" s="1" t="s">
        <v>428</v>
      </c>
      <c r="C82" s="1" t="s">
        <v>429</v>
      </c>
      <c r="O82" s="2" t="s">
        <v>590</v>
      </c>
      <c r="P82" s="2" t="s">
        <v>591</v>
      </c>
    </row>
    <row r="83" spans="1:16">
      <c r="A83" s="1" t="s">
        <v>172</v>
      </c>
      <c r="B83" s="1" t="s">
        <v>252</v>
      </c>
      <c r="C83" s="1" t="s">
        <v>253</v>
      </c>
      <c r="O83" s="2" t="s">
        <v>596</v>
      </c>
      <c r="P83" s="2" t="s">
        <v>597</v>
      </c>
    </row>
    <row r="84" spans="1:16">
      <c r="A84" s="1" t="s">
        <v>156</v>
      </c>
      <c r="B84" s="1" t="s">
        <v>156</v>
      </c>
      <c r="C84" s="1" t="s">
        <v>299</v>
      </c>
      <c r="O84" s="2" t="s">
        <v>601</v>
      </c>
      <c r="P84" s="2" t="s">
        <v>602</v>
      </c>
    </row>
    <row r="85" spans="1:16">
      <c r="A85" s="1" t="s">
        <v>194</v>
      </c>
      <c r="B85" s="1" t="s">
        <v>390</v>
      </c>
      <c r="C85" s="1" t="s">
        <v>391</v>
      </c>
      <c r="O85" s="2" t="s">
        <v>605</v>
      </c>
      <c r="P85" s="2" t="s">
        <v>606</v>
      </c>
    </row>
    <row r="86" spans="1:16">
      <c r="A86" s="1" t="s">
        <v>170</v>
      </c>
      <c r="B86" s="1" t="s">
        <v>631</v>
      </c>
      <c r="C86" s="1" t="s">
        <v>170</v>
      </c>
      <c r="O86" s="2" t="s">
        <v>609</v>
      </c>
      <c r="P86" s="2" t="s">
        <v>610</v>
      </c>
    </row>
    <row r="87" spans="1:16">
      <c r="A87" s="1" t="s">
        <v>191</v>
      </c>
      <c r="B87" s="1" t="s">
        <v>361</v>
      </c>
      <c r="C87" s="1" t="s">
        <v>362</v>
      </c>
      <c r="O87" s="2" t="s">
        <v>612</v>
      </c>
      <c r="P87" s="2" t="s">
        <v>613</v>
      </c>
    </row>
    <row r="88" spans="1:16">
      <c r="A88" s="1" t="s">
        <v>229</v>
      </c>
      <c r="B88" s="1" t="s">
        <v>349</v>
      </c>
      <c r="C88" s="1" t="s">
        <v>350</v>
      </c>
      <c r="O88" s="2" t="s">
        <v>617</v>
      </c>
      <c r="P88" s="2" t="s">
        <v>618</v>
      </c>
    </row>
    <row r="89" spans="1:16">
      <c r="A89" s="1" t="s">
        <v>202</v>
      </c>
      <c r="B89" s="1" t="s">
        <v>626</v>
      </c>
      <c r="C89" s="1" t="s">
        <v>627</v>
      </c>
      <c r="O89" s="2" t="s">
        <v>620</v>
      </c>
      <c r="P89" s="2" t="s">
        <v>621</v>
      </c>
    </row>
    <row r="90" spans="1:16">
      <c r="A90" s="1" t="s">
        <v>182</v>
      </c>
      <c r="B90" s="1" t="s">
        <v>607</v>
      </c>
      <c r="C90" s="1" t="s">
        <v>608</v>
      </c>
      <c r="O90" s="2" t="s">
        <v>622</v>
      </c>
      <c r="P90" s="2" t="s">
        <v>509</v>
      </c>
    </row>
    <row r="91" spans="1:16">
      <c r="A91" s="1" t="s">
        <v>155</v>
      </c>
      <c r="B91" s="1" t="s">
        <v>155</v>
      </c>
      <c r="C91" s="1" t="s">
        <v>283</v>
      </c>
      <c r="O91" s="2" t="s">
        <v>625</v>
      </c>
      <c r="P91" s="2" t="s">
        <v>508</v>
      </c>
    </row>
    <row r="92" spans="1:16">
      <c r="A92" s="1" t="s">
        <v>123</v>
      </c>
      <c r="B92" s="1" t="s">
        <v>274</v>
      </c>
      <c r="C92" s="1" t="s">
        <v>267</v>
      </c>
      <c r="O92" s="2" t="s">
        <v>628</v>
      </c>
      <c r="P92" s="2" t="s">
        <v>507</v>
      </c>
    </row>
    <row r="93" spans="1:16">
      <c r="A93" s="1" t="s">
        <v>179</v>
      </c>
      <c r="B93" s="1" t="s">
        <v>577</v>
      </c>
      <c r="C93" s="1" t="s">
        <v>578</v>
      </c>
      <c r="O93" s="2" t="s">
        <v>629</v>
      </c>
      <c r="P93" s="2" t="s">
        <v>510</v>
      </c>
    </row>
    <row r="94" spans="1:16">
      <c r="A94" s="1" t="s">
        <v>199</v>
      </c>
      <c r="B94" s="1" t="s">
        <v>557</v>
      </c>
      <c r="C94" s="1" t="s">
        <v>558</v>
      </c>
      <c r="O94" s="2" t="s">
        <v>630</v>
      </c>
      <c r="P94" s="2" t="s">
        <v>295</v>
      </c>
    </row>
    <row r="95" spans="1:16">
      <c r="A95" s="1" t="s">
        <v>227</v>
      </c>
      <c r="B95" s="1" t="s">
        <v>651</v>
      </c>
      <c r="C95" s="1" t="s">
        <v>227</v>
      </c>
      <c r="O95" s="2" t="s">
        <v>632</v>
      </c>
      <c r="P95" s="2" t="s">
        <v>296</v>
      </c>
    </row>
    <row r="96" spans="1:16">
      <c r="A96" s="1" t="s">
        <v>131</v>
      </c>
      <c r="B96" s="1" t="s">
        <v>321</v>
      </c>
      <c r="C96" s="1" t="s">
        <v>131</v>
      </c>
      <c r="O96" s="2" t="s">
        <v>634</v>
      </c>
      <c r="P96" s="2" t="s">
        <v>290</v>
      </c>
    </row>
    <row r="97" spans="1:16">
      <c r="A97" s="1" t="s">
        <v>207</v>
      </c>
      <c r="B97" s="1" t="s">
        <v>301</v>
      </c>
      <c r="C97" s="1" t="s">
        <v>302</v>
      </c>
      <c r="O97" s="2" t="s">
        <v>638</v>
      </c>
      <c r="P97" s="2" t="s">
        <v>291</v>
      </c>
    </row>
    <row r="98" spans="1:16">
      <c r="A98" s="1" t="s">
        <v>158</v>
      </c>
      <c r="B98" s="1" t="s">
        <v>319</v>
      </c>
      <c r="O98" s="2" t="s">
        <v>639</v>
      </c>
      <c r="P98" s="2" t="s">
        <v>294</v>
      </c>
    </row>
    <row r="99" spans="1:16">
      <c r="A99" s="1" t="s">
        <v>162</v>
      </c>
      <c r="B99" s="1" t="s">
        <v>154</v>
      </c>
      <c r="O99" s="2" t="s">
        <v>642</v>
      </c>
      <c r="P99" s="2" t="s">
        <v>293</v>
      </c>
    </row>
    <row r="100" spans="1:16">
      <c r="A100" s="1" t="s">
        <v>211</v>
      </c>
      <c r="B100" s="1" t="s">
        <v>572</v>
      </c>
      <c r="O100" s="2" t="s">
        <v>647</v>
      </c>
      <c r="P100" s="2" t="s">
        <v>292</v>
      </c>
    </row>
    <row r="101" spans="1:16">
      <c r="A101" s="1" t="s">
        <v>187</v>
      </c>
      <c r="B101" s="1" t="s">
        <v>633</v>
      </c>
      <c r="O101" s="2" t="s">
        <v>650</v>
      </c>
      <c r="P101" s="2" t="s">
        <v>565</v>
      </c>
    </row>
    <row r="102" spans="1:16">
      <c r="A102" s="1" t="s">
        <v>195</v>
      </c>
      <c r="B102" s="1" t="s">
        <v>394</v>
      </c>
      <c r="O102" s="2" t="s">
        <v>652</v>
      </c>
      <c r="P102" s="2" t="s">
        <v>564</v>
      </c>
    </row>
    <row r="103" spans="1:16">
      <c r="A103" s="1" t="s">
        <v>234</v>
      </c>
      <c r="B103" s="1" t="s">
        <v>546</v>
      </c>
      <c r="O103" s="2" t="s">
        <v>655</v>
      </c>
      <c r="P103" s="2" t="s">
        <v>256</v>
      </c>
    </row>
    <row r="104" spans="1:16">
      <c r="A104" s="1" t="s">
        <v>214</v>
      </c>
      <c r="B104" s="1" t="s">
        <v>275</v>
      </c>
      <c r="O104" s="2" t="s">
        <v>656</v>
      </c>
      <c r="P104" s="2" t="s">
        <v>257</v>
      </c>
    </row>
    <row r="105" spans="1:16">
      <c r="A105" s="1" t="s">
        <v>183</v>
      </c>
      <c r="B105" s="1" t="s">
        <v>611</v>
      </c>
      <c r="O105" s="2" t="s">
        <v>657</v>
      </c>
      <c r="P105" s="2" t="s">
        <v>313</v>
      </c>
    </row>
    <row r="106" spans="1:16">
      <c r="A106" s="1" t="s">
        <v>185</v>
      </c>
      <c r="B106" s="1" t="s">
        <v>619</v>
      </c>
      <c r="O106" s="2" t="s">
        <v>660</v>
      </c>
      <c r="P106" s="2" t="s">
        <v>522</v>
      </c>
    </row>
    <row r="107" spans="1:16">
      <c r="A107" s="1" t="s">
        <v>178</v>
      </c>
      <c r="B107" s="1" t="s">
        <v>555</v>
      </c>
      <c r="O107" s="2" t="s">
        <v>663</v>
      </c>
      <c r="P107" s="2" t="s">
        <v>523</v>
      </c>
    </row>
    <row r="108" spans="1:16">
      <c r="A108" s="1" t="s">
        <v>169</v>
      </c>
      <c r="B108" s="1" t="s">
        <v>169</v>
      </c>
      <c r="O108" s="2" t="s">
        <v>670</v>
      </c>
      <c r="P108" s="2" t="s">
        <v>524</v>
      </c>
    </row>
    <row r="109" spans="1:16">
      <c r="A109" s="1" t="s">
        <v>208</v>
      </c>
      <c r="B109" s="1" t="s">
        <v>205</v>
      </c>
      <c r="O109" s="2" t="s">
        <v>664</v>
      </c>
      <c r="P109" s="2" t="s">
        <v>449</v>
      </c>
    </row>
    <row r="110" spans="1:16">
      <c r="A110" s="1" t="s">
        <v>184</v>
      </c>
      <c r="B110" s="1" t="s">
        <v>658</v>
      </c>
      <c r="O110" s="2" t="s">
        <v>667</v>
      </c>
      <c r="P110" s="2" t="s">
        <v>448</v>
      </c>
    </row>
    <row r="111" spans="1:16">
      <c r="A111" s="1" t="s">
        <v>124</v>
      </c>
      <c r="B111" s="1" t="s">
        <v>316</v>
      </c>
      <c r="O111" s="2" t="s">
        <v>659</v>
      </c>
      <c r="P111" s="2" t="s">
        <v>447</v>
      </c>
    </row>
    <row r="112" spans="1:16">
      <c r="A112" s="1" t="s">
        <v>198</v>
      </c>
      <c r="B112" s="1" t="s">
        <v>544</v>
      </c>
      <c r="O112" s="2" t="s">
        <v>669</v>
      </c>
      <c r="P112" s="2" t="s">
        <v>429</v>
      </c>
    </row>
    <row r="113" spans="15:16">
      <c r="O113" s="2" t="s">
        <v>671</v>
      </c>
      <c r="P113" s="2" t="s">
        <v>138</v>
      </c>
    </row>
    <row r="114" spans="15:16">
      <c r="O114" s="2" t="s">
        <v>672</v>
      </c>
      <c r="P114" s="2" t="s">
        <v>673</v>
      </c>
    </row>
    <row r="115" spans="15:16">
      <c r="O115" s="2" t="s">
        <v>674</v>
      </c>
      <c r="P115" s="2" t="s">
        <v>154</v>
      </c>
    </row>
    <row r="116" spans="15:16">
      <c r="O116" s="2" t="s">
        <v>675</v>
      </c>
      <c r="P116" s="2" t="s">
        <v>328</v>
      </c>
    </row>
    <row r="117" spans="15:16">
      <c r="O117" s="2" t="s">
        <v>676</v>
      </c>
      <c r="P117" s="2" t="s">
        <v>330</v>
      </c>
    </row>
    <row r="118" spans="15:16">
      <c r="O118" s="2" t="s">
        <v>677</v>
      </c>
      <c r="P118" s="2" t="s">
        <v>329</v>
      </c>
    </row>
    <row r="119" spans="15:16">
      <c r="O119" s="2" t="s">
        <v>678</v>
      </c>
      <c r="P119" s="2" t="s">
        <v>306</v>
      </c>
    </row>
    <row r="120" spans="15:16">
      <c r="O120" s="2" t="s">
        <v>679</v>
      </c>
      <c r="P120" s="2" t="s">
        <v>307</v>
      </c>
    </row>
    <row r="121" spans="15:16">
      <c r="O121" s="2" t="s">
        <v>680</v>
      </c>
      <c r="P121" s="2" t="s">
        <v>305</v>
      </c>
    </row>
    <row r="122" spans="15:16">
      <c r="O122" s="2" t="s">
        <v>681</v>
      </c>
      <c r="P122" s="2" t="s">
        <v>400</v>
      </c>
    </row>
    <row r="123" spans="15:16">
      <c r="O123" s="2" t="s">
        <v>682</v>
      </c>
      <c r="P123" s="2" t="s">
        <v>397</v>
      </c>
    </row>
    <row r="124" spans="15:16">
      <c r="O124" s="2" t="s">
        <v>683</v>
      </c>
      <c r="P124" s="2" t="s">
        <v>398</v>
      </c>
    </row>
    <row r="125" spans="15:16">
      <c r="O125" s="2" t="s">
        <v>684</v>
      </c>
      <c r="P125" s="2" t="s">
        <v>399</v>
      </c>
    </row>
    <row r="126" spans="15:16">
      <c r="O126" s="2" t="s">
        <v>685</v>
      </c>
      <c r="P126" s="2" t="s">
        <v>155</v>
      </c>
    </row>
    <row r="127" spans="15:16">
      <c r="O127" s="2" t="s">
        <v>686</v>
      </c>
      <c r="P127" s="2" t="s">
        <v>283</v>
      </c>
    </row>
    <row r="128" spans="15:16">
      <c r="O128" s="2" t="s">
        <v>687</v>
      </c>
      <c r="P128" s="2" t="s">
        <v>156</v>
      </c>
    </row>
    <row r="129" spans="15:16">
      <c r="O129" s="2" t="s">
        <v>688</v>
      </c>
      <c r="P129" s="2" t="s">
        <v>299</v>
      </c>
    </row>
    <row r="130" spans="15:16">
      <c r="O130" s="2" t="s">
        <v>689</v>
      </c>
      <c r="P130" s="2" t="s">
        <v>160</v>
      </c>
    </row>
    <row r="131" spans="15:16">
      <c r="O131" s="2" t="s">
        <v>690</v>
      </c>
      <c r="P131" s="2" t="s">
        <v>333</v>
      </c>
    </row>
    <row r="132" spans="15:16">
      <c r="O132" s="2" t="s">
        <v>691</v>
      </c>
      <c r="P132" s="2" t="s">
        <v>334</v>
      </c>
    </row>
    <row r="133" spans="15:16">
      <c r="O133" s="2" t="s">
        <v>692</v>
      </c>
      <c r="P133" s="2" t="s">
        <v>437</v>
      </c>
    </row>
    <row r="134" spans="15:16">
      <c r="O134" s="2" t="s">
        <v>693</v>
      </c>
      <c r="P134" s="2" t="s">
        <v>438</v>
      </c>
    </row>
    <row r="135" spans="15:16">
      <c r="O135" s="2" t="s">
        <v>694</v>
      </c>
      <c r="P135" s="2" t="s">
        <v>439</v>
      </c>
    </row>
    <row r="136" spans="15:16">
      <c r="O136" s="2" t="s">
        <v>695</v>
      </c>
      <c r="P136" s="2" t="s">
        <v>168</v>
      </c>
    </row>
    <row r="137" spans="15:16">
      <c r="O137" s="2" t="s">
        <v>696</v>
      </c>
      <c r="P137" s="2" t="s">
        <v>593</v>
      </c>
    </row>
    <row r="138" spans="15:16">
      <c r="O138" s="2" t="s">
        <v>697</v>
      </c>
      <c r="P138" s="2" t="s">
        <v>594</v>
      </c>
    </row>
    <row r="139" spans="15:16">
      <c r="O139" s="2" t="s">
        <v>698</v>
      </c>
      <c r="P139" s="2" t="s">
        <v>595</v>
      </c>
    </row>
    <row r="140" spans="15:16">
      <c r="O140" s="2" t="s">
        <v>699</v>
      </c>
      <c r="P140" s="2" t="s">
        <v>592</v>
      </c>
    </row>
    <row r="141" spans="15:16">
      <c r="O141" s="2" t="s">
        <v>700</v>
      </c>
      <c r="P141" s="2" t="s">
        <v>661</v>
      </c>
    </row>
    <row r="142" spans="15:16">
      <c r="O142" s="2" t="s">
        <v>701</v>
      </c>
      <c r="P142" s="2" t="s">
        <v>662</v>
      </c>
    </row>
    <row r="143" spans="15:16">
      <c r="O143" s="2" t="s">
        <v>702</v>
      </c>
      <c r="P143" s="2" t="s">
        <v>703</v>
      </c>
    </row>
    <row r="144" spans="15:16">
      <c r="O144" s="2" t="s">
        <v>704</v>
      </c>
      <c r="P144" s="2" t="s">
        <v>169</v>
      </c>
    </row>
    <row r="145" spans="15:16">
      <c r="O145" s="2" t="s">
        <v>705</v>
      </c>
      <c r="P145" s="2" t="s">
        <v>346</v>
      </c>
    </row>
    <row r="146" spans="15:16">
      <c r="O146" s="2" t="s">
        <v>706</v>
      </c>
      <c r="P146" s="2" t="s">
        <v>344</v>
      </c>
    </row>
    <row r="147" spans="15:16">
      <c r="O147" s="2" t="s">
        <v>707</v>
      </c>
      <c r="P147" s="2" t="s">
        <v>343</v>
      </c>
    </row>
    <row r="148" spans="15:16">
      <c r="O148" s="2" t="s">
        <v>708</v>
      </c>
      <c r="P148" s="2" t="s">
        <v>341</v>
      </c>
    </row>
    <row r="149" spans="15:16">
      <c r="O149" s="2" t="s">
        <v>709</v>
      </c>
      <c r="P149" s="2" t="s">
        <v>345</v>
      </c>
    </row>
    <row r="150" spans="15:16">
      <c r="O150" s="2" t="s">
        <v>710</v>
      </c>
      <c r="P150" s="2" t="s">
        <v>342</v>
      </c>
    </row>
    <row r="151" spans="15:16">
      <c r="O151" s="2" t="s">
        <v>711</v>
      </c>
      <c r="P151" s="2" t="s">
        <v>166</v>
      </c>
    </row>
    <row r="152" spans="15:16">
      <c r="O152" s="2" t="s">
        <v>712</v>
      </c>
      <c r="P152" s="2" t="s">
        <v>542</v>
      </c>
    </row>
    <row r="153" spans="15:16">
      <c r="O153" s="2" t="s">
        <v>713</v>
      </c>
      <c r="P153" s="2" t="s">
        <v>541</v>
      </c>
    </row>
    <row r="154" spans="15:16">
      <c r="O154" s="2" t="s">
        <v>714</v>
      </c>
      <c r="P154" s="2" t="s">
        <v>167</v>
      </c>
    </row>
    <row r="155" spans="15:16">
      <c r="O155" s="2" t="s">
        <v>715</v>
      </c>
      <c r="P155" s="2" t="s">
        <v>589</v>
      </c>
    </row>
    <row r="156" spans="15:16">
      <c r="O156" s="2" t="s">
        <v>716</v>
      </c>
      <c r="P156" s="2" t="s">
        <v>587</v>
      </c>
    </row>
    <row r="157" spans="15:16">
      <c r="O157" s="2" t="s">
        <v>717</v>
      </c>
      <c r="P157" s="2" t="s">
        <v>588</v>
      </c>
    </row>
    <row r="158" spans="15:16">
      <c r="O158" s="2" t="s">
        <v>718</v>
      </c>
      <c r="P158" s="2" t="s">
        <v>586</v>
      </c>
    </row>
    <row r="159" spans="15:16">
      <c r="O159" s="2" t="s">
        <v>719</v>
      </c>
      <c r="P159" s="2" t="s">
        <v>319</v>
      </c>
    </row>
    <row r="160" spans="15:16">
      <c r="O160" s="2" t="s">
        <v>720</v>
      </c>
      <c r="P160" s="2" t="s">
        <v>170</v>
      </c>
    </row>
    <row r="161" spans="15:16">
      <c r="O161" s="2" t="s">
        <v>721</v>
      </c>
      <c r="P161" s="2" t="s">
        <v>631</v>
      </c>
    </row>
    <row r="162" spans="15:16">
      <c r="O162" s="2" t="s">
        <v>722</v>
      </c>
      <c r="P162" s="2" t="s">
        <v>171</v>
      </c>
    </row>
    <row r="163" spans="15:16">
      <c r="O163" s="2" t="s">
        <v>723</v>
      </c>
      <c r="P163" s="2" t="s">
        <v>354</v>
      </c>
    </row>
    <row r="164" spans="15:16">
      <c r="O164" s="2" t="s">
        <v>724</v>
      </c>
      <c r="P164" s="2" t="s">
        <v>355</v>
      </c>
    </row>
    <row r="165" spans="15:16">
      <c r="O165" s="2" t="s">
        <v>725</v>
      </c>
      <c r="P165" s="2" t="s">
        <v>356</v>
      </c>
    </row>
    <row r="166" spans="15:16">
      <c r="O166" s="2" t="s">
        <v>726</v>
      </c>
      <c r="P166" s="2" t="s">
        <v>252</v>
      </c>
    </row>
    <row r="167" spans="15:16">
      <c r="O167" s="2" t="s">
        <v>727</v>
      </c>
      <c r="P167" s="2" t="s">
        <v>253</v>
      </c>
    </row>
    <row r="168" spans="15:16">
      <c r="O168" s="2" t="s">
        <v>728</v>
      </c>
      <c r="P168" s="2" t="s">
        <v>338</v>
      </c>
    </row>
    <row r="169" spans="15:16">
      <c r="O169" s="2" t="s">
        <v>729</v>
      </c>
      <c r="P169" s="2" t="s">
        <v>337</v>
      </c>
    </row>
    <row r="170" spans="15:16">
      <c r="O170" s="2" t="s">
        <v>730</v>
      </c>
      <c r="P170" s="2" t="s">
        <v>607</v>
      </c>
    </row>
    <row r="171" spans="15:16">
      <c r="O171" s="2" t="s">
        <v>731</v>
      </c>
      <c r="P171" s="2" t="s">
        <v>608</v>
      </c>
    </row>
    <row r="172" spans="15:16">
      <c r="O172" s="2" t="s">
        <v>732</v>
      </c>
      <c r="P172" s="2" t="s">
        <v>497</v>
      </c>
    </row>
    <row r="173" spans="15:16">
      <c r="O173" s="2" t="s">
        <v>733</v>
      </c>
      <c r="P173" s="2" t="s">
        <v>495</v>
      </c>
    </row>
    <row r="174" spans="15:16">
      <c r="O174" s="2" t="s">
        <v>734</v>
      </c>
      <c r="P174" s="2" t="s">
        <v>494</v>
      </c>
    </row>
    <row r="175" spans="15:16">
      <c r="O175" s="2" t="s">
        <v>735</v>
      </c>
      <c r="P175" s="2" t="s">
        <v>498</v>
      </c>
    </row>
    <row r="176" spans="15:16">
      <c r="O176" s="2" t="s">
        <v>736</v>
      </c>
      <c r="P176" s="2" t="s">
        <v>496</v>
      </c>
    </row>
    <row r="177" spans="15:16">
      <c r="O177" s="2" t="s">
        <v>737</v>
      </c>
      <c r="P177" s="2" t="s">
        <v>583</v>
      </c>
    </row>
    <row r="178" spans="15:16">
      <c r="O178" s="2" t="s">
        <v>738</v>
      </c>
      <c r="P178" s="2" t="s">
        <v>582</v>
      </c>
    </row>
    <row r="179" spans="15:16">
      <c r="O179" s="2" t="s">
        <v>739</v>
      </c>
      <c r="P179" s="2" t="s">
        <v>581</v>
      </c>
    </row>
    <row r="180" spans="15:16">
      <c r="O180" s="2" t="s">
        <v>740</v>
      </c>
      <c r="P180" s="2" t="s">
        <v>578</v>
      </c>
    </row>
    <row r="181" spans="15:16">
      <c r="O181" s="2" t="s">
        <v>741</v>
      </c>
      <c r="P181" s="2" t="s">
        <v>577</v>
      </c>
    </row>
    <row r="182" spans="15:16">
      <c r="O182" s="2" t="s">
        <v>742</v>
      </c>
      <c r="P182" s="2" t="s">
        <v>483</v>
      </c>
    </row>
    <row r="183" spans="15:16">
      <c r="O183" s="2" t="s">
        <v>743</v>
      </c>
      <c r="P183" s="2" t="s">
        <v>482</v>
      </c>
    </row>
    <row r="184" spans="15:16">
      <c r="O184" s="2" t="s">
        <v>744</v>
      </c>
      <c r="P184" s="2" t="s">
        <v>181</v>
      </c>
    </row>
    <row r="185" spans="15:16">
      <c r="O185" s="2" t="s">
        <v>745</v>
      </c>
      <c r="P185" s="2" t="s">
        <v>604</v>
      </c>
    </row>
    <row r="186" spans="15:16">
      <c r="O186" s="2" t="s">
        <v>746</v>
      </c>
      <c r="P186" s="2" t="s">
        <v>603</v>
      </c>
    </row>
    <row r="187" spans="15:16">
      <c r="O187" s="2" t="s">
        <v>747</v>
      </c>
      <c r="P187" s="2" t="s">
        <v>658</v>
      </c>
    </row>
    <row r="188" spans="15:16">
      <c r="O188" s="2" t="s">
        <v>748</v>
      </c>
      <c r="P188" s="2" t="s">
        <v>633</v>
      </c>
    </row>
    <row r="189" spans="15:16">
      <c r="O189" s="2" t="s">
        <v>749</v>
      </c>
      <c r="P189" s="2" t="s">
        <v>624</v>
      </c>
    </row>
    <row r="190" spans="15:16">
      <c r="O190" s="2" t="s">
        <v>750</v>
      </c>
      <c r="P190" s="2" t="s">
        <v>623</v>
      </c>
    </row>
    <row r="191" spans="15:16">
      <c r="O191" s="2" t="s">
        <v>751</v>
      </c>
      <c r="P191" s="2" t="s">
        <v>611</v>
      </c>
    </row>
    <row r="192" spans="15:16">
      <c r="O192" s="2" t="s">
        <v>752</v>
      </c>
      <c r="P192" s="2" t="s">
        <v>619</v>
      </c>
    </row>
    <row r="193" spans="15:16">
      <c r="O193" s="2" t="s">
        <v>753</v>
      </c>
      <c r="P193" s="2" t="s">
        <v>536</v>
      </c>
    </row>
    <row r="194" spans="15:16">
      <c r="O194" s="2" t="s">
        <v>754</v>
      </c>
      <c r="P194" s="2" t="s">
        <v>537</v>
      </c>
    </row>
    <row r="195" spans="15:16">
      <c r="O195" s="2" t="s">
        <v>755</v>
      </c>
      <c r="P195" s="2" t="s">
        <v>173</v>
      </c>
    </row>
    <row r="196" spans="15:16">
      <c r="O196" s="2" t="s">
        <v>756</v>
      </c>
      <c r="P196" s="2" t="s">
        <v>555</v>
      </c>
    </row>
    <row r="197" spans="15:16">
      <c r="O197" s="2" t="s">
        <v>757</v>
      </c>
      <c r="P197" s="2" t="s">
        <v>188</v>
      </c>
    </row>
    <row r="198" spans="15:16">
      <c r="O198" s="2" t="s">
        <v>758</v>
      </c>
      <c r="P198" s="2" t="s">
        <v>636</v>
      </c>
    </row>
    <row r="199" spans="15:16">
      <c r="O199" s="2" t="s">
        <v>759</v>
      </c>
      <c r="P199" s="2" t="s">
        <v>637</v>
      </c>
    </row>
    <row r="200" spans="15:16">
      <c r="O200" s="2" t="s">
        <v>760</v>
      </c>
      <c r="P200" s="2" t="s">
        <v>635</v>
      </c>
    </row>
    <row r="201" spans="15:16">
      <c r="O201" s="2" t="s">
        <v>761</v>
      </c>
      <c r="P201" s="2" t="s">
        <v>600</v>
      </c>
    </row>
    <row r="202" spans="15:16">
      <c r="O202" s="2" t="s">
        <v>762</v>
      </c>
      <c r="P202" s="2" t="s">
        <v>192</v>
      </c>
    </row>
    <row r="203" spans="15:16">
      <c r="O203" s="2" t="s">
        <v>763</v>
      </c>
      <c r="P203" s="2" t="s">
        <v>599</v>
      </c>
    </row>
    <row r="204" spans="15:16">
      <c r="O204" s="2" t="s">
        <v>764</v>
      </c>
      <c r="P204" s="2" t="s">
        <v>598</v>
      </c>
    </row>
    <row r="205" spans="15:16">
      <c r="O205" s="2" t="s">
        <v>765</v>
      </c>
      <c r="P205" s="2" t="s">
        <v>385</v>
      </c>
    </row>
    <row r="206" spans="15:16">
      <c r="O206" s="2" t="s">
        <v>766</v>
      </c>
      <c r="P206" s="2" t="s">
        <v>386</v>
      </c>
    </row>
    <row r="207" spans="15:16">
      <c r="O207" s="2" t="s">
        <v>767</v>
      </c>
      <c r="P207" s="2" t="s">
        <v>387</v>
      </c>
    </row>
    <row r="208" spans="15:16">
      <c r="O208" s="2" t="s">
        <v>768</v>
      </c>
      <c r="P208" s="2" t="s">
        <v>365</v>
      </c>
    </row>
    <row r="209" spans="15:16">
      <c r="O209" s="2" t="s">
        <v>769</v>
      </c>
      <c r="P209" s="2" t="s">
        <v>368</v>
      </c>
    </row>
    <row r="210" spans="15:16">
      <c r="O210" s="2" t="s">
        <v>770</v>
      </c>
      <c r="P210" s="2" t="s">
        <v>367</v>
      </c>
    </row>
    <row r="211" spans="15:16">
      <c r="O211" s="2" t="s">
        <v>771</v>
      </c>
      <c r="P211" s="2" t="s">
        <v>366</v>
      </c>
    </row>
    <row r="212" spans="15:16">
      <c r="O212" s="2" t="s">
        <v>772</v>
      </c>
      <c r="P212" s="2" t="s">
        <v>361</v>
      </c>
    </row>
    <row r="213" spans="15:16">
      <c r="O213" s="2" t="s">
        <v>773</v>
      </c>
      <c r="P213" s="2" t="s">
        <v>362</v>
      </c>
    </row>
    <row r="214" spans="15:16">
      <c r="O214" s="2" t="s">
        <v>774</v>
      </c>
      <c r="P214" s="2" t="s">
        <v>557</v>
      </c>
    </row>
    <row r="215" spans="15:16">
      <c r="O215" s="2" t="s">
        <v>775</v>
      </c>
      <c r="P215" s="2" t="s">
        <v>558</v>
      </c>
    </row>
    <row r="216" spans="15:16">
      <c r="O216" s="2" t="s">
        <v>776</v>
      </c>
      <c r="P216" s="2" t="s">
        <v>265</v>
      </c>
    </row>
    <row r="217" spans="15:16">
      <c r="O217" s="2" t="s">
        <v>777</v>
      </c>
      <c r="P217" s="2" t="s">
        <v>264</v>
      </c>
    </row>
    <row r="218" spans="15:16">
      <c r="O218" s="2" t="s">
        <v>778</v>
      </c>
      <c r="P218" s="2" t="s">
        <v>627</v>
      </c>
    </row>
    <row r="219" spans="15:16">
      <c r="O219" s="2" t="s">
        <v>779</v>
      </c>
      <c r="P219" s="2" t="s">
        <v>626</v>
      </c>
    </row>
    <row r="220" spans="15:16">
      <c r="O220" s="2" t="s">
        <v>780</v>
      </c>
      <c r="P220" s="2" t="s">
        <v>561</v>
      </c>
    </row>
    <row r="221" spans="15:16">
      <c r="O221" s="2" t="s">
        <v>781</v>
      </c>
      <c r="P221" s="2" t="s">
        <v>562</v>
      </c>
    </row>
    <row r="222" spans="15:16">
      <c r="O222" s="2" t="s">
        <v>782</v>
      </c>
      <c r="P222" s="2" t="s">
        <v>783</v>
      </c>
    </row>
    <row r="223" spans="15:16">
      <c r="O223" s="2" t="s">
        <v>784</v>
      </c>
      <c r="P223" s="2" t="s">
        <v>668</v>
      </c>
    </row>
    <row r="224" spans="15:16">
      <c r="O224" s="2" t="s">
        <v>785</v>
      </c>
      <c r="P224" s="2" t="s">
        <v>786</v>
      </c>
    </row>
    <row r="225" spans="15:16">
      <c r="O225" s="2" t="s">
        <v>787</v>
      </c>
      <c r="P225" s="2" t="s">
        <v>480</v>
      </c>
    </row>
    <row r="226" spans="15:16">
      <c r="O226" s="2" t="s">
        <v>788</v>
      </c>
      <c r="P226" s="2" t="s">
        <v>478</v>
      </c>
    </row>
    <row r="227" spans="15:16">
      <c r="O227" s="2" t="s">
        <v>789</v>
      </c>
      <c r="P227" s="2" t="s">
        <v>479</v>
      </c>
    </row>
    <row r="228" spans="15:16">
      <c r="O228" s="2" t="s">
        <v>790</v>
      </c>
      <c r="P228" s="2" t="s">
        <v>280</v>
      </c>
    </row>
    <row r="229" spans="15:16">
      <c r="O229" s="2" t="s">
        <v>791</v>
      </c>
      <c r="P229" s="2" t="s">
        <v>279</v>
      </c>
    </row>
    <row r="230" spans="15:16">
      <c r="O230" s="2" t="s">
        <v>792</v>
      </c>
      <c r="P230" s="2" t="s">
        <v>278</v>
      </c>
    </row>
    <row r="231" spans="15:16">
      <c r="O231" s="2" t="s">
        <v>793</v>
      </c>
      <c r="P231" s="2" t="s">
        <v>414</v>
      </c>
    </row>
    <row r="232" spans="15:16">
      <c r="O232" s="2" t="s">
        <v>794</v>
      </c>
      <c r="P232" s="2" t="s">
        <v>413</v>
      </c>
    </row>
    <row r="233" spans="15:16">
      <c r="O233" s="2" t="s">
        <v>795</v>
      </c>
      <c r="P233" s="2" t="s">
        <v>390</v>
      </c>
    </row>
    <row r="234" spans="15:16">
      <c r="O234" s="2" t="s">
        <v>796</v>
      </c>
      <c r="P234" s="2" t="s">
        <v>391</v>
      </c>
    </row>
    <row r="235" spans="15:16">
      <c r="O235" s="2" t="s">
        <v>797</v>
      </c>
      <c r="P235" s="2" t="s">
        <v>544</v>
      </c>
    </row>
    <row r="236" spans="15:16">
      <c r="O236" s="2" t="s">
        <v>798</v>
      </c>
      <c r="P236" s="2" t="s">
        <v>394</v>
      </c>
    </row>
    <row r="237" spans="15:16">
      <c r="O237" s="2" t="s">
        <v>799</v>
      </c>
      <c r="P237" s="2" t="s">
        <v>205</v>
      </c>
    </row>
    <row r="238" spans="15:16">
      <c r="O238" s="2" t="s">
        <v>800</v>
      </c>
      <c r="P238" s="2" t="s">
        <v>287</v>
      </c>
    </row>
    <row r="239" spans="15:16">
      <c r="O239" s="2" t="s">
        <v>801</v>
      </c>
      <c r="P239" s="2" t="s">
        <v>286</v>
      </c>
    </row>
    <row r="240" spans="15:16">
      <c r="O240" s="2" t="s">
        <v>802</v>
      </c>
      <c r="P240" s="2" t="s">
        <v>444</v>
      </c>
    </row>
    <row r="241" spans="15:16">
      <c r="O241" s="2" t="s">
        <v>803</v>
      </c>
      <c r="P241" s="2" t="s">
        <v>442</v>
      </c>
    </row>
    <row r="242" spans="15:16">
      <c r="O242" s="2" t="s">
        <v>804</v>
      </c>
      <c r="P242" s="2" t="s">
        <v>443</v>
      </c>
    </row>
    <row r="243" spans="15:16">
      <c r="O243" s="2" t="s">
        <v>805</v>
      </c>
      <c r="P243" s="2" t="s">
        <v>301</v>
      </c>
    </row>
    <row r="244" spans="15:16">
      <c r="O244" s="2" t="s">
        <v>806</v>
      </c>
      <c r="P244" s="2" t="s">
        <v>302</v>
      </c>
    </row>
    <row r="245" spans="15:16">
      <c r="O245" s="2" t="s">
        <v>807</v>
      </c>
      <c r="P245" s="2" t="s">
        <v>539</v>
      </c>
    </row>
    <row r="246" spans="15:16">
      <c r="O246" s="2" t="s">
        <v>808</v>
      </c>
      <c r="P246" s="2" t="s">
        <v>453</v>
      </c>
    </row>
    <row r="247" spans="15:16">
      <c r="O247" s="2" t="s">
        <v>809</v>
      </c>
      <c r="P247" s="2" t="s">
        <v>572</v>
      </c>
    </row>
    <row r="248" spans="15:16">
      <c r="O248" s="2" t="s">
        <v>810</v>
      </c>
      <c r="P248" s="2" t="s">
        <v>272</v>
      </c>
    </row>
    <row r="249" spans="15:16">
      <c r="O249" s="2" t="s">
        <v>811</v>
      </c>
      <c r="P249" s="2" t="s">
        <v>268</v>
      </c>
    </row>
    <row r="250" spans="15:16">
      <c r="O250" s="2" t="s">
        <v>812</v>
      </c>
      <c r="P250" s="2" t="s">
        <v>271</v>
      </c>
    </row>
    <row r="251" spans="15:16">
      <c r="O251" s="2" t="s">
        <v>813</v>
      </c>
      <c r="P251" s="2" t="s">
        <v>270</v>
      </c>
    </row>
    <row r="252" spans="15:16">
      <c r="O252" s="2" t="s">
        <v>814</v>
      </c>
      <c r="P252" s="2" t="s">
        <v>269</v>
      </c>
    </row>
    <row r="253" spans="15:16">
      <c r="O253" s="2" t="s">
        <v>815</v>
      </c>
      <c r="P253" s="2" t="s">
        <v>227</v>
      </c>
    </row>
    <row r="254" spans="15:16">
      <c r="O254" s="2" t="s">
        <v>816</v>
      </c>
      <c r="P254" s="2" t="s">
        <v>651</v>
      </c>
    </row>
    <row r="255" spans="15:16">
      <c r="O255" s="2" t="s">
        <v>817</v>
      </c>
      <c r="P255" s="2" t="s">
        <v>546</v>
      </c>
    </row>
    <row r="256" spans="15:16">
      <c r="O256" s="2" t="s">
        <v>818</v>
      </c>
      <c r="P256" s="2" t="s">
        <v>648</v>
      </c>
    </row>
    <row r="257" spans="15:16">
      <c r="O257" s="2" t="s">
        <v>819</v>
      </c>
      <c r="P257" s="2" t="s">
        <v>649</v>
      </c>
    </row>
    <row r="258" spans="15:16">
      <c r="O258" s="2" t="s">
        <v>820</v>
      </c>
      <c r="P258" s="2" t="s">
        <v>459</v>
      </c>
    </row>
    <row r="259" spans="15:16">
      <c r="O259" s="2" t="s">
        <v>821</v>
      </c>
      <c r="P259" s="2" t="s">
        <v>460</v>
      </c>
    </row>
    <row r="260" spans="15:16">
      <c r="O260" s="2" t="s">
        <v>822</v>
      </c>
      <c r="P260" s="2" t="s">
        <v>462</v>
      </c>
    </row>
    <row r="261" spans="15:16">
      <c r="O261" s="2" t="s">
        <v>823</v>
      </c>
      <c r="P261" s="2" t="s">
        <v>461</v>
      </c>
    </row>
    <row r="262" spans="15:16">
      <c r="O262" s="2" t="s">
        <v>824</v>
      </c>
      <c r="P262" s="2" t="s">
        <v>373</v>
      </c>
    </row>
    <row r="263" spans="15:16">
      <c r="O263" s="2" t="s">
        <v>825</v>
      </c>
      <c r="P263" s="2" t="s">
        <v>371</v>
      </c>
    </row>
    <row r="264" spans="15:16">
      <c r="O264" s="2" t="s">
        <v>826</v>
      </c>
      <c r="P264" s="2" t="s">
        <v>372</v>
      </c>
    </row>
    <row r="265" spans="15:16">
      <c r="O265" s="2" t="s">
        <v>827</v>
      </c>
      <c r="P265" s="2" t="s">
        <v>615</v>
      </c>
    </row>
    <row r="266" spans="15:16">
      <c r="O266" s="2" t="s">
        <v>828</v>
      </c>
      <c r="P266" s="2" t="s">
        <v>616</v>
      </c>
    </row>
    <row r="267" spans="15:16">
      <c r="O267" s="2" t="s">
        <v>829</v>
      </c>
      <c r="P267" s="2" t="s">
        <v>614</v>
      </c>
    </row>
    <row r="268" spans="15:16">
      <c r="O268" s="2" t="s">
        <v>830</v>
      </c>
      <c r="P268" s="2" t="s">
        <v>382</v>
      </c>
    </row>
    <row r="269" spans="15:16">
      <c r="O269" s="2" t="s">
        <v>831</v>
      </c>
      <c r="P269" s="2" t="s">
        <v>379</v>
      </c>
    </row>
    <row r="270" spans="15:16">
      <c r="O270" s="2" t="s">
        <v>832</v>
      </c>
      <c r="P270" s="2" t="s">
        <v>377</v>
      </c>
    </row>
    <row r="271" spans="15:16">
      <c r="O271" s="2" t="s">
        <v>833</v>
      </c>
      <c r="P271" s="2" t="s">
        <v>380</v>
      </c>
    </row>
    <row r="272" spans="15:16">
      <c r="O272" s="2" t="s">
        <v>834</v>
      </c>
      <c r="P272" s="2" t="s">
        <v>381</v>
      </c>
    </row>
    <row r="273" spans="15:16">
      <c r="O273" s="2" t="s">
        <v>835</v>
      </c>
      <c r="P273" s="2" t="s">
        <v>378</v>
      </c>
    </row>
    <row r="274" spans="15:16">
      <c r="O274" s="2" t="s">
        <v>836</v>
      </c>
      <c r="P274" s="2" t="s">
        <v>376</v>
      </c>
    </row>
    <row r="275" spans="15:16">
      <c r="O275" s="2" t="s">
        <v>837</v>
      </c>
      <c r="P275" s="2" t="s">
        <v>225</v>
      </c>
    </row>
    <row r="276" spans="15:16">
      <c r="O276" s="2" t="s">
        <v>838</v>
      </c>
      <c r="P276" s="2" t="s">
        <v>643</v>
      </c>
    </row>
    <row r="277" spans="15:16">
      <c r="O277" s="2" t="s">
        <v>839</v>
      </c>
      <c r="P277" s="2" t="s">
        <v>644</v>
      </c>
    </row>
    <row r="278" spans="15:16">
      <c r="O278" s="2" t="s">
        <v>840</v>
      </c>
      <c r="P278" s="2" t="s">
        <v>645</v>
      </c>
    </row>
    <row r="279" spans="15:16">
      <c r="O279" s="2" t="s">
        <v>841</v>
      </c>
      <c r="P279" s="2" t="s">
        <v>646</v>
      </c>
    </row>
    <row r="280" spans="15:16">
      <c r="O280" s="2" t="s">
        <v>842</v>
      </c>
      <c r="P280" s="2" t="s">
        <v>406</v>
      </c>
    </row>
    <row r="281" spans="15:16">
      <c r="O281" s="2" t="s">
        <v>843</v>
      </c>
      <c r="P281" s="2" t="s">
        <v>404</v>
      </c>
    </row>
    <row r="282" spans="15:16">
      <c r="O282" s="2" t="s">
        <v>844</v>
      </c>
      <c r="P282" s="2" t="s">
        <v>403</v>
      </c>
    </row>
    <row r="283" spans="15:16">
      <c r="O283" s="2" t="s">
        <v>845</v>
      </c>
      <c r="P283" s="2" t="s">
        <v>405</v>
      </c>
    </row>
    <row r="284" spans="15:16">
      <c r="O284" s="2" t="s">
        <v>846</v>
      </c>
      <c r="P284" s="2" t="s">
        <v>665</v>
      </c>
    </row>
    <row r="285" spans="15:16">
      <c r="O285" s="2" t="s">
        <v>847</v>
      </c>
      <c r="P285" s="2" t="s">
        <v>848</v>
      </c>
    </row>
    <row r="286" spans="15:16">
      <c r="O286" s="2" t="s">
        <v>849</v>
      </c>
      <c r="P286" s="2" t="s">
        <v>666</v>
      </c>
    </row>
    <row r="287" spans="15:16">
      <c r="O287" s="2" t="s">
        <v>850</v>
      </c>
      <c r="P287" s="2" t="s">
        <v>851</v>
      </c>
    </row>
    <row r="288" spans="15:16">
      <c r="O288" s="2" t="s">
        <v>852</v>
      </c>
      <c r="P288" s="2" t="s">
        <v>853</v>
      </c>
    </row>
    <row r="289" spans="15:16">
      <c r="O289" s="2" t="s">
        <v>854</v>
      </c>
      <c r="P289" s="2" t="s">
        <v>567</v>
      </c>
    </row>
    <row r="290" spans="15:16">
      <c r="O290" s="2" t="s">
        <v>855</v>
      </c>
      <c r="P290" s="2" t="s">
        <v>349</v>
      </c>
    </row>
    <row r="291" spans="15:16">
      <c r="O291" s="2" t="s">
        <v>856</v>
      </c>
      <c r="P291" s="2" t="s">
        <v>520</v>
      </c>
    </row>
    <row r="292" spans="15:16">
      <c r="O292" s="2" t="s">
        <v>857</v>
      </c>
      <c r="P292" s="2" t="s">
        <v>570</v>
      </c>
    </row>
    <row r="293" spans="15:16">
      <c r="O293" s="2" t="s">
        <v>858</v>
      </c>
      <c r="P293" s="2" t="s">
        <v>569</v>
      </c>
    </row>
    <row r="294" spans="15:16">
      <c r="O294" s="2" t="s">
        <v>859</v>
      </c>
      <c r="P294" s="2" t="s">
        <v>568</v>
      </c>
    </row>
    <row r="295" spans="15:16">
      <c r="O295" s="2" t="s">
        <v>860</v>
      </c>
      <c r="P295" s="2" t="s">
        <v>275</v>
      </c>
    </row>
    <row r="296" spans="15:16">
      <c r="O296" s="2" t="s">
        <v>861</v>
      </c>
      <c r="P296" s="2" t="s">
        <v>526</v>
      </c>
    </row>
    <row r="297" spans="15:16">
      <c r="O297" s="2" t="s">
        <v>862</v>
      </c>
      <c r="P297" s="2" t="s">
        <v>527</v>
      </c>
    </row>
    <row r="298" spans="15:16">
      <c r="O298" s="2" t="s">
        <v>863</v>
      </c>
      <c r="P298" s="2" t="s">
        <v>434</v>
      </c>
    </row>
    <row r="299" spans="15:16">
      <c r="O299" s="2" t="s">
        <v>864</v>
      </c>
      <c r="P299" s="2" t="s">
        <v>433</v>
      </c>
    </row>
    <row r="300" spans="15:16">
      <c r="O300" s="2" t="s">
        <v>865</v>
      </c>
      <c r="P300" s="2" t="s">
        <v>432</v>
      </c>
    </row>
    <row r="301" spans="15:16">
      <c r="O301" s="2" t="s">
        <v>866</v>
      </c>
      <c r="P301" s="2" t="s">
        <v>452</v>
      </c>
    </row>
    <row r="302" spans="15:16">
      <c r="O302" s="2" t="s">
        <v>867</v>
      </c>
      <c r="P302" s="2" t="s">
        <v>454</v>
      </c>
    </row>
    <row r="303" spans="15:16">
      <c r="O303" s="2" t="s">
        <v>868</v>
      </c>
      <c r="P303" s="2" t="s">
        <v>453</v>
      </c>
    </row>
    <row r="304" spans="15:16">
      <c r="O304" s="2" t="s">
        <v>869</v>
      </c>
      <c r="P304" s="2" t="s">
        <v>350</v>
      </c>
    </row>
    <row r="305" spans="15:16">
      <c r="O305" s="2" t="s">
        <v>870</v>
      </c>
      <c r="P305" s="2" t="s">
        <v>349</v>
      </c>
    </row>
    <row r="306" spans="15:16">
      <c r="O306" s="2" t="s">
        <v>871</v>
      </c>
      <c r="P306" s="2" t="s">
        <v>641</v>
      </c>
    </row>
    <row r="307" spans="15:16">
      <c r="O307" s="2" t="s">
        <v>872</v>
      </c>
      <c r="P307" s="2" t="s">
        <v>640</v>
      </c>
    </row>
    <row r="308" spans="15:16">
      <c r="O308" s="2" t="s">
        <v>873</v>
      </c>
      <c r="P308" s="2" t="s">
        <v>422</v>
      </c>
    </row>
    <row r="309" spans="15:16">
      <c r="O309" s="2" t="s">
        <v>874</v>
      </c>
      <c r="P309" s="2" t="s">
        <v>424</v>
      </c>
    </row>
    <row r="310" spans="15:16">
      <c r="O310" s="2" t="s">
        <v>875</v>
      </c>
      <c r="P310" s="2" t="s">
        <v>425</v>
      </c>
    </row>
    <row r="311" spans="15:16">
      <c r="O311" s="2" t="s">
        <v>876</v>
      </c>
      <c r="P311" s="2" t="s">
        <v>423</v>
      </c>
    </row>
    <row r="312" spans="15:16">
      <c r="O312" s="2" t="s">
        <v>877</v>
      </c>
      <c r="P312" s="2" t="s">
        <v>654</v>
      </c>
    </row>
    <row r="313" spans="15:16">
      <c r="O313" s="2" t="s">
        <v>878</v>
      </c>
      <c r="P313" s="2" t="s">
        <v>653</v>
      </c>
    </row>
    <row r="314" spans="15:16">
      <c r="O314" s="2" t="s">
        <v>879</v>
      </c>
      <c r="P314" s="2" t="s">
        <v>546</v>
      </c>
    </row>
    <row r="315" spans="15:16">
      <c r="O315" s="2" t="s">
        <v>880</v>
      </c>
      <c r="P315" s="2" t="s">
        <v>533</v>
      </c>
    </row>
    <row r="316" spans="15:16">
      <c r="O316" s="2" t="s">
        <v>881</v>
      </c>
      <c r="P316" s="2" t="s">
        <v>534</v>
      </c>
    </row>
    <row r="317" spans="15:16">
      <c r="O317" s="2" t="s">
        <v>882</v>
      </c>
      <c r="P317" s="2" t="s">
        <v>519</v>
      </c>
    </row>
    <row r="318" spans="15:16">
      <c r="O318" s="2" t="s">
        <v>883</v>
      </c>
      <c r="P318" s="2" t="s">
        <v>520</v>
      </c>
    </row>
    <row r="319" spans="15:16">
      <c r="O319" s="2" t="s">
        <v>884</v>
      </c>
      <c r="P319" s="2" t="s">
        <v>518</v>
      </c>
    </row>
    <row r="320" spans="15:16">
      <c r="O320" s="2" t="s">
        <v>885</v>
      </c>
      <c r="P320" s="2" t="s">
        <v>476</v>
      </c>
    </row>
    <row r="321" spans="15:16">
      <c r="O321" s="2" t="s">
        <v>886</v>
      </c>
      <c r="P321" s="2" t="s">
        <v>474</v>
      </c>
    </row>
    <row r="322" spans="15:16">
      <c r="O322" s="2" t="s">
        <v>887</v>
      </c>
      <c r="P322" s="2" t="s">
        <v>475</v>
      </c>
    </row>
    <row r="323" spans="15:16">
      <c r="O323" s="2" t="s">
        <v>888</v>
      </c>
      <c r="P323" s="2" t="s">
        <v>552</v>
      </c>
    </row>
    <row r="324" spans="15:16">
      <c r="O324" s="2" t="s">
        <v>889</v>
      </c>
      <c r="P324" s="2" t="s">
        <v>553</v>
      </c>
    </row>
    <row r="325" spans="15:16">
      <c r="O325" s="2" t="s">
        <v>890</v>
      </c>
      <c r="P325" s="2" t="s">
        <v>551</v>
      </c>
    </row>
    <row r="326" spans="15:16">
      <c r="O326" s="2" t="s">
        <v>891</v>
      </c>
      <c r="P326" s="2" t="s">
        <v>550</v>
      </c>
    </row>
    <row r="327" spans="15:16">
      <c r="O327" s="2" t="s">
        <v>892</v>
      </c>
      <c r="P327" s="2" t="s">
        <v>530</v>
      </c>
    </row>
    <row r="328" spans="15:16">
      <c r="O328" s="2" t="s">
        <v>893</v>
      </c>
      <c r="P328" s="2" t="s">
        <v>531</v>
      </c>
    </row>
    <row r="329" spans="15:16">
      <c r="O329" s="2" t="s">
        <v>894</v>
      </c>
      <c r="P329" s="2" t="s">
        <v>529</v>
      </c>
    </row>
    <row r="330" spans="15:16">
      <c r="O330" s="2" t="s">
        <v>895</v>
      </c>
      <c r="P330" s="2" t="s">
        <v>515</v>
      </c>
    </row>
    <row r="331" spans="15:16">
      <c r="O331" s="2" t="s">
        <v>896</v>
      </c>
      <c r="P331" s="2" t="s">
        <v>513</v>
      </c>
    </row>
    <row r="332" spans="15:16">
      <c r="O332" s="2" t="s">
        <v>897</v>
      </c>
      <c r="P332" s="2" t="s">
        <v>514</v>
      </c>
    </row>
    <row r="333" spans="15:16">
      <c r="O333" s="2" t="s">
        <v>898</v>
      </c>
      <c r="P333" s="2" t="s">
        <v>261</v>
      </c>
    </row>
    <row r="334" spans="15:16">
      <c r="O334" s="2" t="s">
        <v>899</v>
      </c>
      <c r="P334" s="2" t="s">
        <v>260</v>
      </c>
    </row>
    <row r="335" spans="15:16">
      <c r="O335" s="2" t="s">
        <v>900</v>
      </c>
      <c r="P335" s="2" t="s">
        <v>417</v>
      </c>
    </row>
    <row r="336" spans="15:16">
      <c r="O336" s="2" t="s">
        <v>901</v>
      </c>
      <c r="P336" s="2" t="s">
        <v>419</v>
      </c>
    </row>
    <row r="337" spans="15:16">
      <c r="O337" s="2" t="s">
        <v>902</v>
      </c>
      <c r="P337" s="2" t="s">
        <v>418</v>
      </c>
    </row>
  </sheetData>
  <sortState ref="A1:I346">
    <sortCondition ref="I1:I346"/>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W24"/>
  <sheetViews>
    <sheetView workbookViewId="0">
      <selection activeCell="H5" sqref="H5"/>
    </sheetView>
  </sheetViews>
  <sheetFormatPr baseColWidth="10" defaultColWidth="11.42578125" defaultRowHeight="15"/>
  <cols>
    <col min="1" max="1" width="4.5703125" style="21" customWidth="1"/>
    <col min="2" max="2" width="19.28515625" style="21" customWidth="1"/>
    <col min="3" max="5" width="17.7109375" style="21" customWidth="1"/>
    <col min="6" max="6" width="16.85546875" style="21" customWidth="1"/>
    <col min="7" max="7" width="11.42578125" style="21"/>
    <col min="8" max="8" width="15.85546875" style="21" bestFit="1" customWidth="1"/>
    <col min="9" max="9" width="11.42578125" style="21"/>
    <col min="10" max="10" width="16.7109375" style="21" customWidth="1"/>
    <col min="11" max="11" width="11.42578125" style="21"/>
    <col min="12" max="12" width="19" style="21" bestFit="1" customWidth="1"/>
    <col min="13" max="13" width="11.42578125" style="21"/>
    <col min="14" max="14" width="19" style="21" bestFit="1" customWidth="1"/>
    <col min="15" max="15" width="11.42578125" style="21"/>
    <col min="16" max="16" width="20.7109375" style="21" customWidth="1"/>
    <col min="17" max="22" width="11.42578125" style="21"/>
    <col min="23" max="23" width="17.140625" style="21" customWidth="1"/>
    <col min="24" max="16384" width="11.42578125" style="21"/>
  </cols>
  <sheetData>
    <row r="1" spans="1:23">
      <c r="A1" s="196" t="s">
        <v>1528</v>
      </c>
      <c r="B1" s="196"/>
      <c r="C1" s="196"/>
      <c r="D1" s="196"/>
      <c r="E1" s="196"/>
      <c r="F1" s="196"/>
    </row>
    <row r="2" spans="1:23" ht="38.25" customHeight="1">
      <c r="A2" s="22" t="s">
        <v>35</v>
      </c>
      <c r="B2" s="23" t="s">
        <v>1529</v>
      </c>
      <c r="C2" s="24" t="s">
        <v>1530</v>
      </c>
      <c r="D2" s="24" t="s">
        <v>1531</v>
      </c>
      <c r="E2" s="24" t="s">
        <v>1532</v>
      </c>
      <c r="F2" s="25" t="s">
        <v>1533</v>
      </c>
      <c r="H2" s="26" t="s">
        <v>1529</v>
      </c>
      <c r="I2" s="26" t="s">
        <v>1534</v>
      </c>
      <c r="J2" s="27" t="s">
        <v>1530</v>
      </c>
      <c r="K2" s="28" t="s">
        <v>1534</v>
      </c>
      <c r="L2" s="27" t="s">
        <v>1531</v>
      </c>
      <c r="M2" s="28" t="s">
        <v>1534</v>
      </c>
      <c r="N2" s="28" t="s">
        <v>1532</v>
      </c>
      <c r="O2" s="28" t="s">
        <v>1534</v>
      </c>
      <c r="P2" s="28" t="s">
        <v>1535</v>
      </c>
      <c r="R2" s="197" t="s">
        <v>1536</v>
      </c>
      <c r="S2" s="197"/>
      <c r="T2" s="197"/>
      <c r="U2" s="197"/>
      <c r="V2" s="197"/>
      <c r="W2" s="197"/>
    </row>
    <row r="3" spans="1:23" ht="24" customHeight="1">
      <c r="A3" s="29">
        <v>1</v>
      </c>
      <c r="B3" s="30">
        <v>0</v>
      </c>
      <c r="C3" s="30">
        <v>0</v>
      </c>
      <c r="D3" s="30">
        <v>0</v>
      </c>
      <c r="E3" s="30">
        <v>0</v>
      </c>
      <c r="F3" s="31" t="s">
        <v>1537</v>
      </c>
      <c r="G3" s="21">
        <f>SUM(B3:E3)</f>
        <v>0</v>
      </c>
      <c r="H3" s="30" t="s">
        <v>1538</v>
      </c>
      <c r="I3" s="30">
        <v>1</v>
      </c>
      <c r="J3" s="32" t="s">
        <v>931</v>
      </c>
      <c r="K3" s="32">
        <v>1</v>
      </c>
      <c r="L3" s="30" t="s">
        <v>1538</v>
      </c>
      <c r="M3" s="32">
        <v>1</v>
      </c>
      <c r="N3" s="32">
        <v>50</v>
      </c>
      <c r="O3" s="32">
        <v>1</v>
      </c>
      <c r="P3" s="32"/>
      <c r="R3" s="197"/>
      <c r="S3" s="197"/>
      <c r="T3" s="197"/>
      <c r="U3" s="197"/>
      <c r="V3" s="197"/>
      <c r="W3" s="197"/>
    </row>
    <row r="4" spans="1:23" ht="15.75">
      <c r="A4" s="29">
        <v>2</v>
      </c>
      <c r="B4" s="31">
        <v>1</v>
      </c>
      <c r="C4" s="31">
        <v>0</v>
      </c>
      <c r="D4" s="31">
        <v>0</v>
      </c>
      <c r="E4" s="31">
        <v>0</v>
      </c>
      <c r="F4" s="31" t="s">
        <v>1537</v>
      </c>
      <c r="G4" s="21">
        <f t="shared" ref="G4:G14" si="0">SUM(B4:E4)</f>
        <v>1</v>
      </c>
      <c r="H4" s="30" t="s">
        <v>1537</v>
      </c>
      <c r="I4" s="30">
        <v>0</v>
      </c>
      <c r="J4" s="32" t="s">
        <v>1539</v>
      </c>
      <c r="K4" s="32">
        <v>0</v>
      </c>
      <c r="L4" s="30" t="s">
        <v>1537</v>
      </c>
      <c r="M4" s="32">
        <v>0</v>
      </c>
      <c r="N4" s="32">
        <v>50</v>
      </c>
      <c r="O4" s="32">
        <v>0</v>
      </c>
      <c r="P4" s="32"/>
      <c r="R4" s="197"/>
      <c r="S4" s="197"/>
      <c r="T4" s="197"/>
      <c r="U4" s="197"/>
      <c r="V4" s="197"/>
      <c r="W4" s="197"/>
    </row>
    <row r="5" spans="1:23" ht="15.75">
      <c r="A5" s="29">
        <v>3</v>
      </c>
      <c r="B5" s="31">
        <v>1</v>
      </c>
      <c r="C5" s="31">
        <v>1</v>
      </c>
      <c r="D5" s="31">
        <v>0</v>
      </c>
      <c r="E5" s="31">
        <v>0</v>
      </c>
      <c r="F5" s="31" t="s">
        <v>1537</v>
      </c>
      <c r="G5" s="21">
        <f t="shared" si="0"/>
        <v>2</v>
      </c>
      <c r="H5" s="21">
        <f>IF('BOLETA F1'!P19="Si",1,0)</f>
        <v>0</v>
      </c>
      <c r="J5" s="21">
        <f>IF('BOLETA F1'!I44:M44="Si",1,0)</f>
        <v>0</v>
      </c>
      <c r="L5" s="21">
        <f>IF('BOLETA F1'!AQ34="Si",1,0)</f>
        <v>0</v>
      </c>
      <c r="N5" s="21">
        <f>IF('BOLETA F1'!AD39&gt;50,0,1)</f>
        <v>1</v>
      </c>
      <c r="P5" s="21" t="str">
        <f>+IF(H5+J5+L5+N5&gt;=3,"productor familiar","productor no familiar")</f>
        <v>productor no familiar</v>
      </c>
      <c r="R5" s="197"/>
      <c r="S5" s="197"/>
      <c r="T5" s="197"/>
      <c r="U5" s="197"/>
      <c r="V5" s="197"/>
      <c r="W5" s="197"/>
    </row>
    <row r="6" spans="1:23" ht="15.75">
      <c r="A6" s="29">
        <v>4</v>
      </c>
      <c r="B6" s="31">
        <v>1</v>
      </c>
      <c r="C6" s="31">
        <v>1</v>
      </c>
      <c r="D6" s="31">
        <v>1</v>
      </c>
      <c r="E6" s="31">
        <v>0</v>
      </c>
      <c r="F6" s="33" t="s">
        <v>1538</v>
      </c>
      <c r="G6" s="21">
        <f t="shared" si="0"/>
        <v>3</v>
      </c>
      <c r="R6" s="197"/>
      <c r="S6" s="197"/>
      <c r="T6" s="197"/>
      <c r="U6" s="197"/>
      <c r="V6" s="197"/>
      <c r="W6" s="197"/>
    </row>
    <row r="7" spans="1:23" ht="15" customHeight="1">
      <c r="A7" s="29">
        <v>5</v>
      </c>
      <c r="B7" s="31">
        <v>1</v>
      </c>
      <c r="C7" s="31">
        <v>1</v>
      </c>
      <c r="D7" s="31">
        <v>1</v>
      </c>
      <c r="E7" s="31">
        <v>1</v>
      </c>
      <c r="F7" s="31" t="s">
        <v>1538</v>
      </c>
      <c r="G7" s="21">
        <f t="shared" si="0"/>
        <v>4</v>
      </c>
      <c r="R7" s="197"/>
      <c r="S7" s="197"/>
      <c r="T7" s="197"/>
      <c r="U7" s="197"/>
      <c r="V7" s="197"/>
      <c r="W7" s="197"/>
    </row>
    <row r="8" spans="1:23" ht="15.75">
      <c r="A8" s="29">
        <v>6</v>
      </c>
      <c r="B8" s="30">
        <v>0</v>
      </c>
      <c r="C8" s="30">
        <v>0</v>
      </c>
      <c r="D8" s="30">
        <v>0</v>
      </c>
      <c r="E8" s="31">
        <v>1</v>
      </c>
      <c r="F8" s="31" t="s">
        <v>1537</v>
      </c>
      <c r="G8" s="21">
        <f t="shared" si="0"/>
        <v>1</v>
      </c>
      <c r="R8" s="197"/>
      <c r="S8" s="197"/>
      <c r="T8" s="197"/>
      <c r="U8" s="197"/>
      <c r="V8" s="197"/>
      <c r="W8" s="197"/>
    </row>
    <row r="9" spans="1:23" ht="15.75">
      <c r="A9" s="29">
        <v>7</v>
      </c>
      <c r="B9" s="30">
        <v>0</v>
      </c>
      <c r="C9" s="30">
        <v>0</v>
      </c>
      <c r="D9" s="31">
        <v>1</v>
      </c>
      <c r="E9" s="31">
        <v>1</v>
      </c>
      <c r="F9" s="33" t="s">
        <v>1537</v>
      </c>
      <c r="G9" s="21">
        <f t="shared" si="0"/>
        <v>2</v>
      </c>
      <c r="R9" s="197"/>
      <c r="S9" s="197"/>
      <c r="T9" s="197"/>
      <c r="U9" s="197"/>
      <c r="V9" s="197"/>
      <c r="W9" s="197"/>
    </row>
    <row r="10" spans="1:23" ht="15.75">
      <c r="A10" s="29">
        <v>8</v>
      </c>
      <c r="B10" s="30">
        <v>0</v>
      </c>
      <c r="C10" s="31">
        <v>1</v>
      </c>
      <c r="D10" s="31">
        <v>1</v>
      </c>
      <c r="E10" s="31">
        <v>1</v>
      </c>
      <c r="F10" s="31" t="s">
        <v>1538</v>
      </c>
      <c r="G10" s="21">
        <f t="shared" si="0"/>
        <v>3</v>
      </c>
    </row>
    <row r="11" spans="1:23" ht="15.75">
      <c r="A11" s="29">
        <v>9</v>
      </c>
      <c r="B11" s="30">
        <v>1</v>
      </c>
      <c r="C11" s="31">
        <v>0</v>
      </c>
      <c r="D11" s="31">
        <v>0</v>
      </c>
      <c r="E11" s="30">
        <v>1</v>
      </c>
      <c r="F11" s="31" t="s">
        <v>1537</v>
      </c>
      <c r="G11" s="21">
        <f t="shared" si="0"/>
        <v>2</v>
      </c>
    </row>
    <row r="12" spans="1:23" ht="15.75">
      <c r="A12" s="29">
        <v>10</v>
      </c>
      <c r="B12" s="30">
        <v>1</v>
      </c>
      <c r="C12" s="31">
        <v>0</v>
      </c>
      <c r="D12" s="30">
        <v>1</v>
      </c>
      <c r="E12" s="31">
        <v>0</v>
      </c>
      <c r="F12" s="31" t="s">
        <v>1537</v>
      </c>
      <c r="G12" s="21">
        <f t="shared" si="0"/>
        <v>2</v>
      </c>
    </row>
    <row r="13" spans="1:23" ht="15.75">
      <c r="A13" s="29">
        <v>11</v>
      </c>
      <c r="B13" s="31">
        <v>0</v>
      </c>
      <c r="C13" s="30">
        <v>1</v>
      </c>
      <c r="D13" s="31">
        <v>0</v>
      </c>
      <c r="E13" s="30">
        <v>1</v>
      </c>
      <c r="F13" s="31" t="s">
        <v>1537</v>
      </c>
      <c r="G13" s="21">
        <f t="shared" si="0"/>
        <v>2</v>
      </c>
    </row>
    <row r="14" spans="1:23" ht="15.75">
      <c r="A14" s="29">
        <v>12</v>
      </c>
      <c r="B14" s="31">
        <v>0</v>
      </c>
      <c r="C14" s="30">
        <v>1</v>
      </c>
      <c r="D14" s="30">
        <v>1</v>
      </c>
      <c r="E14" s="31">
        <v>0</v>
      </c>
      <c r="F14" s="31" t="s">
        <v>1537</v>
      </c>
      <c r="G14" s="21">
        <f t="shared" si="0"/>
        <v>2</v>
      </c>
    </row>
    <row r="15" spans="1:23" ht="15.75">
      <c r="B15" s="34"/>
      <c r="C15" s="35"/>
      <c r="D15" s="35"/>
      <c r="E15" s="34"/>
      <c r="F15" s="34"/>
    </row>
    <row r="16" spans="1:23" ht="15.75">
      <c r="B16" s="34"/>
      <c r="C16" s="35"/>
      <c r="D16" s="35"/>
      <c r="E16" s="34"/>
      <c r="F16" s="34"/>
    </row>
    <row r="17" spans="2:7" ht="15.75">
      <c r="B17" s="34"/>
      <c r="C17" s="35"/>
      <c r="D17" s="35"/>
      <c r="E17" s="34"/>
      <c r="F17" s="34"/>
    </row>
    <row r="19" spans="2:7">
      <c r="B19" s="36" t="s">
        <v>1477</v>
      </c>
      <c r="C19" s="37"/>
      <c r="D19" s="38" t="s">
        <v>1540</v>
      </c>
    </row>
    <row r="20" spans="2:7">
      <c r="B20" s="36" t="s">
        <v>1541</v>
      </c>
      <c r="C20" s="37"/>
      <c r="D20" s="38" t="s">
        <v>1542</v>
      </c>
    </row>
    <row r="21" spans="2:7" ht="15.75">
      <c r="B21" s="39" t="s">
        <v>1543</v>
      </c>
      <c r="G21" s="40" t="s">
        <v>968</v>
      </c>
    </row>
    <row r="22" spans="2:7">
      <c r="B22" s="39" t="s">
        <v>1544</v>
      </c>
    </row>
    <row r="23" spans="2:7">
      <c r="B23" s="39" t="s">
        <v>1545</v>
      </c>
    </row>
    <row r="24" spans="2:7">
      <c r="D24" s="21" t="s">
        <v>968</v>
      </c>
    </row>
  </sheetData>
  <mergeCells count="2">
    <mergeCell ref="A1:F1"/>
    <mergeCell ref="R2:W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138</vt:i4>
      </vt:variant>
    </vt:vector>
  </HeadingPairs>
  <TitlesOfParts>
    <vt:vector size="144" baseType="lpstr">
      <vt:lpstr>BOLETA F1</vt:lpstr>
      <vt:lpstr>BOLETA F2</vt:lpstr>
      <vt:lpstr>DatosForm</vt:lpstr>
      <vt:lpstr>Dpto-Prov</vt:lpstr>
      <vt:lpstr>Prov-Muni</vt:lpstr>
      <vt:lpstr>Categorización1</vt:lpstr>
      <vt:lpstr>a_consumo</vt:lpstr>
      <vt:lpstr>Abaroa</vt:lpstr>
      <vt:lpstr>Abel_Iturralde</vt:lpstr>
      <vt:lpstr>Abuná</vt:lpstr>
      <vt:lpstr>Alonso_de_Ibáñez</vt:lpstr>
      <vt:lpstr>Andrés_Ibáñez</vt:lpstr>
      <vt:lpstr>Angel_Sandoval</vt:lpstr>
      <vt:lpstr>Antonio_Quijarro</vt:lpstr>
      <vt:lpstr>Arani</vt:lpstr>
      <vt:lpstr>Arce</vt:lpstr>
      <vt:lpstr>'BOLETA F1'!Área_de_impresión</vt:lpstr>
      <vt:lpstr>'BOLETA F2'!Área_de_impresión</vt:lpstr>
      <vt:lpstr>Aroma</vt:lpstr>
      <vt:lpstr>Arque</vt:lpstr>
      <vt:lpstr>Avilés</vt:lpstr>
      <vt:lpstr>Ayopaya</vt:lpstr>
      <vt:lpstr>Azurduy</vt:lpstr>
      <vt:lpstr>Bautista_Saavedra</vt:lpstr>
      <vt:lpstr>Belisario_Boeto</vt:lpstr>
      <vt:lpstr>Beni</vt:lpstr>
      <vt:lpstr>Bolivar</vt:lpstr>
      <vt:lpstr>Camacho</vt:lpstr>
      <vt:lpstr>Campero</vt:lpstr>
      <vt:lpstr>Campo_Boleta_F2_Todo</vt:lpstr>
      <vt:lpstr>Campo_BoletaF1</vt:lpstr>
      <vt:lpstr>Campo_BoletaF1_Total</vt:lpstr>
      <vt:lpstr>CamposF1_SR</vt:lpstr>
      <vt:lpstr>CamposF1_Total</vt:lpstr>
      <vt:lpstr>CamposF2_Total</vt:lpstr>
      <vt:lpstr>Capinota</vt:lpstr>
      <vt:lpstr>Caranavi</vt:lpstr>
      <vt:lpstr>Carangas</vt:lpstr>
      <vt:lpstr>Carrasco</vt:lpstr>
      <vt:lpstr>Cercado_BN</vt:lpstr>
      <vt:lpstr>Cercado_CBB</vt:lpstr>
      <vt:lpstr>Cercado_OR</vt:lpstr>
      <vt:lpstr>Cercado_TJ</vt:lpstr>
      <vt:lpstr>Chapare</vt:lpstr>
      <vt:lpstr>Chárcas</vt:lpstr>
      <vt:lpstr>Chayanta</vt:lpstr>
      <vt:lpstr>Chiquitos</vt:lpstr>
      <vt:lpstr>Chuquisaca</vt:lpstr>
      <vt:lpstr>Cochabamba</vt:lpstr>
      <vt:lpstr>Cordillera</vt:lpstr>
      <vt:lpstr>Cornelio_Saavedra</vt:lpstr>
      <vt:lpstr>Daniel_Campos</vt:lpstr>
      <vt:lpstr>DEPARTAMENTOS</vt:lpstr>
      <vt:lpstr>Enrique_Baldivieso</vt:lpstr>
      <vt:lpstr>Esteban_Arze</vt:lpstr>
      <vt:lpstr>exportacion</vt:lpstr>
      <vt:lpstr>Florida</vt:lpstr>
      <vt:lpstr>Franz_Tamayo</vt:lpstr>
      <vt:lpstr>General_Bernardino_Bilbao</vt:lpstr>
      <vt:lpstr>General_Federico_Roman</vt:lpstr>
      <vt:lpstr>General_José_Ballivián</vt:lpstr>
      <vt:lpstr>General_José_Manuel_Pando</vt:lpstr>
      <vt:lpstr>Germán_Busch</vt:lpstr>
      <vt:lpstr>Germán_Jordán</vt:lpstr>
      <vt:lpstr>Gran_Chaco</vt:lpstr>
      <vt:lpstr>Gualberto_Villarroel</vt:lpstr>
      <vt:lpstr>Guarayos</vt:lpstr>
      <vt:lpstr>Hernando_Siles</vt:lpstr>
      <vt:lpstr>Ichilo</vt:lpstr>
      <vt:lpstr>Ingavi</vt:lpstr>
      <vt:lpstr>Inquisivi</vt:lpstr>
      <vt:lpstr>intermediario</vt:lpstr>
      <vt:lpstr>Iténez</vt:lpstr>
      <vt:lpstr>José_María_Linares</vt:lpstr>
      <vt:lpstr>La_Paz</vt:lpstr>
      <vt:lpstr>Ladislao_Cabrera</vt:lpstr>
      <vt:lpstr>Larecaja</vt:lpstr>
      <vt:lpstr>Litoral</vt:lpstr>
      <vt:lpstr>Loayza</vt:lpstr>
      <vt:lpstr>Los_Andes</vt:lpstr>
      <vt:lpstr>Luis_Calvo</vt:lpstr>
      <vt:lpstr>m_externo</vt:lpstr>
      <vt:lpstr>m_local</vt:lpstr>
      <vt:lpstr>Madre_de_Dios</vt:lpstr>
      <vt:lpstr>Mamoré</vt:lpstr>
      <vt:lpstr>Manco_Kapac</vt:lpstr>
      <vt:lpstr>Manuel_María_Caballero</vt:lpstr>
      <vt:lpstr>Manuripi</vt:lpstr>
      <vt:lpstr>Marbán</vt:lpstr>
      <vt:lpstr>Mejillones</vt:lpstr>
      <vt:lpstr>Mendez</vt:lpstr>
      <vt:lpstr>Mizque</vt:lpstr>
      <vt:lpstr>Modesto_Omiste</vt:lpstr>
      <vt:lpstr>Moxos</vt:lpstr>
      <vt:lpstr>Muñecas</vt:lpstr>
      <vt:lpstr>Murillo</vt:lpstr>
      <vt:lpstr>Nicolás_Suárez</vt:lpstr>
      <vt:lpstr>Nor_Carangas</vt:lpstr>
      <vt:lpstr>Nor_Chichas</vt:lpstr>
      <vt:lpstr>Nor_Cinti</vt:lpstr>
      <vt:lpstr>Nor_Lipez</vt:lpstr>
      <vt:lpstr>Nor_Yungas</vt:lpstr>
      <vt:lpstr>Ñuflo_De_Chávez</vt:lpstr>
      <vt:lpstr>O_Connor</vt:lpstr>
      <vt:lpstr>Obispo_Santistéban</vt:lpstr>
      <vt:lpstr>oeca_oecom</vt:lpstr>
      <vt:lpstr>Omasuyos</vt:lpstr>
      <vt:lpstr>Oropeza</vt:lpstr>
      <vt:lpstr>Oruro</vt:lpstr>
      <vt:lpstr>otro</vt:lpstr>
      <vt:lpstr>Pacajes</vt:lpstr>
      <vt:lpstr>Pando</vt:lpstr>
      <vt:lpstr>Pantaleón_Dalence</vt:lpstr>
      <vt:lpstr>Poopó</vt:lpstr>
      <vt:lpstr>Potosí</vt:lpstr>
      <vt:lpstr>productos</vt:lpstr>
      <vt:lpstr>Punata</vt:lpstr>
      <vt:lpstr>Quillacollo</vt:lpstr>
      <vt:lpstr>Rafael_Bustillo</vt:lpstr>
      <vt:lpstr>Sabaya</vt:lpstr>
      <vt:lpstr>Sajama</vt:lpstr>
      <vt:lpstr>San_Pedro_de_Totora</vt:lpstr>
      <vt:lpstr>Santa_Cruz</vt:lpstr>
      <vt:lpstr>Sara</vt:lpstr>
      <vt:lpstr>Saucarí</vt:lpstr>
      <vt:lpstr>Sebastián_Pagador</vt:lpstr>
      <vt:lpstr>Sud_Yungas</vt:lpstr>
      <vt:lpstr>Sur_Carangas</vt:lpstr>
      <vt:lpstr>Sur_Chichas</vt:lpstr>
      <vt:lpstr>Sur_Cinti</vt:lpstr>
      <vt:lpstr>Sur_Lipez</vt:lpstr>
      <vt:lpstr>Tapacarí</vt:lpstr>
      <vt:lpstr>Tarija</vt:lpstr>
      <vt:lpstr>Tiraque</vt:lpstr>
      <vt:lpstr>Tomás_Barrón</vt:lpstr>
      <vt:lpstr>Tomás_Frías</vt:lpstr>
      <vt:lpstr>Tomina</vt:lpstr>
      <vt:lpstr>Vaca_Diez</vt:lpstr>
      <vt:lpstr>Vallegrande</vt:lpstr>
      <vt:lpstr>Velasco</vt:lpstr>
      <vt:lpstr>Warnes</vt:lpstr>
      <vt:lpstr>Yacuma</vt:lpstr>
      <vt:lpstr>Yamparáez</vt:lpstr>
      <vt:lpstr>Zudáñez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oap-10644</dc:creator>
  <cp:lastModifiedBy>OAP EQUIPO01</cp:lastModifiedBy>
  <cp:lastPrinted>2026-07-31T14:29:30Z</cp:lastPrinted>
  <dcterms:created xsi:type="dcterms:W3CDTF">2022-05-23T19:31:51Z</dcterms:created>
  <dcterms:modified xsi:type="dcterms:W3CDTF">2026-07-31T14:29:42Z</dcterms:modified>
</cp:coreProperties>
</file>