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"/>
    </mc:Choice>
  </mc:AlternateContent>
  <xr:revisionPtr revIDLastSave="0" documentId="13_ncr:1_{2BF2BA5A-949F-4928-B8A7-4222FA52D6A7}" xr6:coauthVersionLast="47" xr6:coauthVersionMax="47" xr10:uidLastSave="{00000000-0000-0000-0000-000000000000}"/>
  <bookViews>
    <workbookView xWindow="540" yWindow="210" windowWidth="16575" windowHeight="14400" activeTab="2" xr2:uid="{93E99469-A487-420A-93F0-1E316BD16A03}"/>
  </bookViews>
  <sheets>
    <sheet name="SUPERFICIE" sheetId="1" r:id="rId1"/>
    <sheet name="PRODUCCION" sheetId="2" r:id="rId2"/>
    <sheet name="RENDIMIENTO" sheetId="3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17" i="3" l="1"/>
  <c r="M217" i="3"/>
  <c r="N216" i="3"/>
  <c r="M216" i="3"/>
  <c r="N215" i="3"/>
  <c r="M215" i="3"/>
  <c r="N213" i="3"/>
  <c r="M213" i="3"/>
  <c r="N212" i="3"/>
  <c r="M212" i="3"/>
  <c r="N211" i="3"/>
  <c r="M211" i="3"/>
  <c r="N210" i="3"/>
  <c r="M210" i="3"/>
  <c r="N209" i="3"/>
  <c r="M209" i="3"/>
  <c r="N208" i="3"/>
  <c r="M208" i="3"/>
  <c r="N206" i="3"/>
  <c r="M206" i="3"/>
  <c r="N205" i="3"/>
  <c r="M205" i="3"/>
  <c r="N204" i="3"/>
  <c r="M204" i="3"/>
  <c r="N203" i="3"/>
  <c r="M203" i="3"/>
  <c r="N202" i="3"/>
  <c r="M202" i="3"/>
  <c r="N201" i="3"/>
  <c r="M201" i="3"/>
  <c r="N200" i="3"/>
  <c r="M200" i="3"/>
  <c r="N199" i="3"/>
  <c r="N197" i="3"/>
  <c r="M197" i="3"/>
  <c r="N196" i="3"/>
  <c r="M196" i="3"/>
  <c r="N195" i="3"/>
  <c r="M195" i="3"/>
  <c r="N194" i="3"/>
  <c r="M194" i="3"/>
  <c r="N193" i="3"/>
  <c r="M193" i="3"/>
  <c r="N192" i="3"/>
  <c r="M192" i="3"/>
  <c r="N191" i="3"/>
  <c r="M191" i="3"/>
  <c r="N190" i="3"/>
  <c r="M190" i="3"/>
  <c r="N189" i="3"/>
  <c r="M189" i="3"/>
  <c r="N188" i="3"/>
  <c r="M188" i="3"/>
  <c r="N187" i="3"/>
  <c r="M187" i="3"/>
  <c r="N186" i="3"/>
  <c r="M186" i="3"/>
  <c r="N185" i="3"/>
  <c r="M185" i="3"/>
  <c r="N184" i="3"/>
  <c r="M184" i="3"/>
  <c r="N183" i="3"/>
  <c r="M183" i="3"/>
  <c r="N182" i="3"/>
  <c r="M182" i="3"/>
  <c r="N181" i="3"/>
  <c r="M181" i="3"/>
  <c r="N180" i="3"/>
  <c r="M180" i="3"/>
  <c r="N179" i="3"/>
  <c r="M179" i="3"/>
  <c r="N177" i="3"/>
  <c r="M177" i="3"/>
  <c r="N176" i="3"/>
  <c r="M176" i="3"/>
  <c r="N175" i="3"/>
  <c r="M175" i="3"/>
  <c r="N174" i="3"/>
  <c r="M174" i="3"/>
  <c r="N173" i="3"/>
  <c r="M173" i="3"/>
  <c r="N172" i="3"/>
  <c r="M172" i="3"/>
  <c r="N171" i="3"/>
  <c r="M171" i="3"/>
  <c r="N170" i="3"/>
  <c r="M170" i="3"/>
  <c r="N169" i="3"/>
  <c r="M169" i="3"/>
  <c r="N168" i="3"/>
  <c r="M168" i="3"/>
  <c r="N167" i="3"/>
  <c r="M167" i="3"/>
  <c r="N166" i="3"/>
  <c r="M166" i="3"/>
  <c r="N165" i="3"/>
  <c r="M165" i="3"/>
  <c r="N164" i="3"/>
  <c r="M164" i="3"/>
  <c r="N163" i="3"/>
  <c r="M163" i="3"/>
  <c r="N162" i="3"/>
  <c r="M162" i="3"/>
  <c r="N161" i="3"/>
  <c r="M161" i="3"/>
  <c r="N160" i="3"/>
  <c r="M160" i="3"/>
  <c r="N159" i="3"/>
  <c r="M159" i="3"/>
  <c r="N158" i="3"/>
  <c r="M158" i="3"/>
  <c r="N157" i="3"/>
  <c r="M157" i="3"/>
  <c r="N156" i="3"/>
  <c r="M156" i="3"/>
  <c r="L156" i="3"/>
  <c r="N155" i="3"/>
  <c r="M155" i="3"/>
  <c r="N153" i="3"/>
  <c r="M153" i="3"/>
  <c r="N151" i="3"/>
  <c r="M151" i="3"/>
  <c r="N150" i="3"/>
  <c r="M150" i="3"/>
  <c r="N149" i="3"/>
  <c r="M149" i="3"/>
  <c r="N148" i="3"/>
  <c r="M148" i="3"/>
  <c r="N147" i="3"/>
  <c r="M147" i="3"/>
  <c r="N146" i="3"/>
  <c r="N145" i="3"/>
  <c r="M145" i="3"/>
  <c r="N144" i="3"/>
  <c r="M144" i="3"/>
  <c r="N98" i="3"/>
  <c r="M98" i="3"/>
  <c r="L98" i="3"/>
  <c r="K98" i="3"/>
  <c r="N97" i="3"/>
  <c r="M97" i="3"/>
  <c r="L97" i="3"/>
  <c r="K97" i="3"/>
  <c r="N24" i="3"/>
  <c r="M24" i="3"/>
  <c r="L24" i="3"/>
  <c r="K24" i="3"/>
  <c r="J24" i="3"/>
  <c r="N23" i="3"/>
  <c r="M23" i="3"/>
  <c r="L23" i="3"/>
  <c r="K23" i="3"/>
  <c r="J23" i="3"/>
  <c r="N22" i="3"/>
  <c r="M22" i="3"/>
  <c r="L22" i="3"/>
  <c r="K22" i="3"/>
  <c r="J22" i="3"/>
  <c r="N21" i="3"/>
  <c r="M21" i="3"/>
  <c r="L21" i="3"/>
  <c r="K21" i="3"/>
  <c r="J21" i="3"/>
  <c r="N20" i="3"/>
  <c r="M20" i="3"/>
  <c r="L20" i="3"/>
  <c r="K20" i="3"/>
  <c r="J20" i="3"/>
</calcChain>
</file>

<file path=xl/sharedStrings.xml><?xml version="1.0" encoding="utf-8"?>
<sst xmlns="http://schemas.openxmlformats.org/spreadsheetml/2006/main" count="1488" uniqueCount="95">
  <si>
    <t>BOLIVIA: SUPERFICIE AÑO CIVIL, SEGÚN CULTIVO, 2013 -  2025 (p)</t>
  </si>
  <si>
    <t>(En hectáreas)</t>
  </si>
  <si>
    <t>DESCRIPCIÓN</t>
  </si>
  <si>
    <t xml:space="preserve"> 2023(p)</t>
  </si>
  <si>
    <t xml:space="preserve"> 2024(p)</t>
  </si>
  <si>
    <t xml:space="preserve"> 2025(p)</t>
  </si>
  <si>
    <t>CEREALES</t>
  </si>
  <si>
    <t>Arroz con cáscara</t>
  </si>
  <si>
    <t>Avena</t>
  </si>
  <si>
    <t>Cañahua</t>
  </si>
  <si>
    <t>Cebada en grano</t>
  </si>
  <si>
    <t>Centeno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</si>
  <si>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</si>
  <si>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</si>
  <si>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</si>
  <si>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</si>
  <si>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</si>
  <si>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</si>
  <si>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</si>
  <si>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Té</t>
  </si>
  <si>
    <t>FRUTALES</t>
  </si>
  <si>
    <t xml:space="preserve">Banano </t>
  </si>
  <si>
    <t>Ciruelo</t>
  </si>
  <si>
    <t>Chirimoya</t>
  </si>
  <si>
    <t>Durazno</t>
  </si>
  <si>
    <t>Frutilla</t>
  </si>
  <si>
    <t>Guinda</t>
  </si>
  <si>
    <t>Higo</t>
  </si>
  <si>
    <t>Lima</t>
  </si>
  <si>
    <t>Limón</t>
  </si>
  <si>
    <t>Mandarina</t>
  </si>
  <si>
    <t>Manga</t>
  </si>
  <si>
    <t>Manzana</t>
  </si>
  <si>
    <t>Membrillo</t>
  </si>
  <si>
    <t>Naranja</t>
  </si>
  <si>
    <t>Palta</t>
  </si>
  <si>
    <t>Papaya</t>
  </si>
  <si>
    <t>Pera</t>
  </si>
  <si>
    <t>Piña</t>
  </si>
  <si>
    <t xml:space="preserve">Plátano </t>
  </si>
  <si>
    <t>Pomelo/toronja</t>
  </si>
  <si>
    <t>Sandia</t>
  </si>
  <si>
    <t>Tuna</t>
  </si>
  <si>
    <t>Uva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</si>
  <si>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</si>
  <si>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</si>
  <si>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</si>
  <si>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</si>
  <si>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</si>
  <si>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</si>
  <si>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</si>
  <si>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</si>
  <si>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Garbanzo</t>
  </si>
  <si>
    <t>Haba verde</t>
  </si>
  <si>
    <t>Lechuga</t>
  </si>
  <si>
    <t>Locoto</t>
  </si>
  <si>
    <t>Maíz choclo</t>
  </si>
  <si>
    <t>Pepino</t>
  </si>
  <si>
    <t>Rábano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</si>
  <si>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</si>
  <si>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</si>
  <si>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</si>
  <si>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</si>
  <si>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</si>
  <si>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</si>
  <si>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</si>
  <si>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Algodón</t>
  </si>
  <si>
    <t>Caña de Azúcar</t>
  </si>
  <si>
    <t>Chía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</si>
  <si>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</si>
  <si>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</si>
  <si>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</si>
  <si>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</si>
  <si>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</si>
  <si>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</si>
  <si>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</si>
  <si>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</si>
  <si>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Oca</t>
  </si>
  <si>
    <t>Papa</t>
  </si>
  <si>
    <t>Papaliza</t>
  </si>
  <si>
    <t>Racacha</t>
  </si>
  <si>
    <t>Yuca</t>
  </si>
  <si>
    <t>FORRAJES</t>
  </si>
  <si>
    <t>Alfalfa</t>
  </si>
  <si>
    <t xml:space="preserve">Avena berza </t>
  </si>
  <si>
    <t>Cebada berza</t>
  </si>
  <si>
    <t>DESCRIPCIÓN PANDO</t>
  </si>
  <si>
    <t>BOLIVIA: PRODUCCIÓN AÑO CIVIL, SEGÚN CULTIVO, 2013 -  2025 (p)</t>
  </si>
  <si>
    <t>(En toneladas métricas )</t>
  </si>
  <si>
    <t xml:space="preserve"> Fuente: MDPRyA (OAP)-INE</t>
  </si>
  <si>
    <t>(p): preliminar</t>
  </si>
  <si>
    <t>BOLIVIA: RENDIMIENTO AÑO CIVIL, SEGÚN CULTIVO, 2013 -  2025 (p)</t>
  </si>
  <si>
    <t>(En kilogramos/hectárea)</t>
  </si>
  <si>
    <t xml:space="preserve"> 2021</t>
  </si>
  <si>
    <t xml:space="preserve">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</si>
</sst>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_-;\-* #,##0_-;_-* &quot;-&quot;??_-;_-@_-"/>
    <numFmt numFmtId="165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horizontal="left"/>
    </xf>
    <xf numFmtId="3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7" xfId="0" applyBorder="1" applyAlignment="1">
      <alignment horizontal="left" indent="1"/>
    </xf>
    <xf numFmtId="164" fontId="0" fillId="0" borderId="0" xfId="0" applyNumberFormat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0" fontId="0" fillId="0" borderId="12" xfId="0" applyBorder="1" applyAlignment="1">
      <alignment horizontal="left" indent="1"/>
    </xf>
    <xf numFmtId="164" fontId="0" fillId="0" borderId="13" xfId="0" applyNumberFormat="1" applyBorder="1"/>
    <xf numFmtId="164" fontId="0" fillId="0" borderId="14" xfId="0" applyNumberFormat="1" applyBorder="1"/>
    <xf numFmtId="164" fontId="4" fillId="0" borderId="7" xfId="1" applyNumberFormat="1" applyFont="1" applyBorder="1"/>
    <xf numFmtId="164" fontId="4" fillId="0" borderId="0" xfId="1" applyNumberFormat="1" applyFont="1"/>
    <xf numFmtId="0" fontId="2" fillId="2" borderId="0" xfId="0" applyFont="1" applyFill="1" applyAlignment="1">
      <alignment horizontal="left"/>
    </xf>
  </cellXfs>
  <cellStyles count="2">
    <cellStyle name="Millares 2" xfId="1" xr:uid="{DAD9303C-05AF-4AA4-BB33-EE8E608CBBA1}"/>
    <cellStyle name="Normal" xfId="0" builtinId="0"/>
  </cellStyles>
  <dxfs count="0"/>
  <tableStyles count="1" defaultTableStyle="TableStyleMedium2" defaultPivotStyle="PivotStyleLight16">
    <tableStyle name="Invisible" pivot="0" table="0" count="0" xr9:uid="{EA014186-2BD7-4D55-BAF9-E9DC501F93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0</xdr:row>
      <xdr:rowOff>0</xdr:rowOff>
    </xdr:from>
    <xdr:to>
      <xdr:col>13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15BD77-7B76-4A9F-B8EE-7AA7993ABD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533400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68E7BA0-27AE-46D5-B0AF-662F3A77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0</xdr:row>
      <xdr:rowOff>0</xdr:rowOff>
    </xdr:from>
    <xdr:to>
      <xdr:col>13</xdr:col>
      <xdr:colOff>76200</xdr:colOff>
      <xdr:row>1</xdr:row>
      <xdr:rowOff>95249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3ABCC5-E5F4-45BC-99CE-759D6945F4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523875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44B260-F06D-435D-8CD0-66156C386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466725</xdr:colOff>
      <xdr:row>0</xdr:row>
      <xdr:rowOff>0</xdr:rowOff>
    </xdr:from>
    <xdr:to>
      <xdr:col>13</xdr:col>
      <xdr:colOff>76200</xdr:colOff>
      <xdr:row>1</xdr:row>
      <xdr:rowOff>114299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B68344-C83B-48AD-A546-2BE107A450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91"/>
        <a:stretch>
          <a:fillRect/>
        </a:stretch>
      </xdr:blipFill>
      <xdr:spPr bwMode="auto">
        <a:xfrm>
          <a:off x="7324725" y="0"/>
          <a:ext cx="3419475" cy="1343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390525</xdr:colOff>
      <xdr:row>0</xdr:row>
      <xdr:rowOff>1162050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4EC259-5E68-4B5E-BFE7-F53086E23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861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93;REA%20DE%20AN&#193;LISIS/PERSONAL_AREA%20ANALISIS/Nueva%20carpeta/tablas_web/ACTUALIZADO%20CON%20OAP-INE/A&#241;o%20civil/Bolivia-Superficie,%20producci&#243;n%20y%20rendimiento%20seg&#250;n%20A&#241;o%20civil.xlsx" TargetMode="External"/><Relationship Id="rId2" Type="http://schemas.openxmlformats.org/officeDocument/2006/relationships/externalLinkPath" Target="file:///\\192.168.103.175\compartido_oap\OAP%20COMPARTIDO\&#193;REA%20DE%20AN&#193;LISIS\PERSONAL_AREA%20ANALISIS\Nueva%20carpeta\tablas_web\ACTUALIZADO%20CON%20OAP-INE\A&#241;o%20civil\Bolivia-Superficie,%20producci&#243;n%20y%20rendimiento%20seg&#250;n%20A&#241;o%20civil.xlsx" TargetMode="External"/><Relationship Id="rId1" Type="http://schemas.openxmlformats.org/officeDocument/2006/relationships/externalLinkPath" Target="/OAP%20COMPARTIDO/&#193;REA%20DE%20AN&#193;LISIS/PERSONAL_AREA%20ANALISIS/Nueva%20carpeta/tablas_web/ACTUALIZADO%20CON%20OAP-INE/A&#241;o%20civil/Bolivia-Superficie,%20producci&#243;n%20y%20rendimiento%20seg&#250;n%20A&#241;o%20civil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&#193;REA%20DE%20AN&#193;LISIS/PERSONAL_AREA%20ANALISIS/Nueva%20carpeta/tablas_web/ACTUALIZADO%20CON%20OAP-INE/A&#241;o%20civil/Chuquisaca-Superficie,%20producci&#243;n%20y%20rendimiento%20seg&#250;n%20A&#241;o%20civil.xlsx" TargetMode="External"/><Relationship Id="rId2" Type="http://schemas.openxmlformats.org/officeDocument/2006/relationships/externalLinkPath" Target="file:///\\192.168.103.175\compartido_oap\OAP%20COMPARTIDO\&#193;REA%20DE%20AN&#193;LISIS\PERSONAL_AREA%20ANALISIS\Nueva%20carpeta\tablas_web\ACTUALIZADO%20CON%20OAP-INE\A&#241;o%20civil\Chuquisaca-Superficie,%20producci&#243;n%20y%20rendimiento%20seg&#250;n%20A&#241;o%20civil.xlsx" TargetMode="External"/><Relationship Id="rId1" Type="http://schemas.openxmlformats.org/officeDocument/2006/relationships/externalLinkPath" Target="/OAP%20COMPARTIDO/&#193;REA%20DE%20AN&#193;LISIS/PERSONAL_AREA%20ANALISIS/Nueva%20carpeta/tablas_web/ACTUALIZADO%20CON%20OAP-INE/A&#241;o%20civil/Chuquisaca-Superficie,%20producci&#243;n%20y%20rendimiento%20seg&#250;n%20A&#241;o%20civ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PERFICIE"/>
      <sheetName val="PRODUCCIÓN"/>
      <sheetName val="RENDIMIENTO"/>
    </sheetNames>
    <sheetDataSet>
      <sheetData sheetId="0">
        <row r="18">
          <cell r="J18">
            <v>148419.03999999998</v>
          </cell>
          <cell r="K18">
            <v>149024.89000000001</v>
          </cell>
          <cell r="L18">
            <v>151066.04999999999</v>
          </cell>
          <cell r="M18">
            <v>149083.85999999999</v>
          </cell>
          <cell r="N18">
            <v>163240.42000000004</v>
          </cell>
        </row>
        <row r="19">
          <cell r="J19">
            <v>19994.32</v>
          </cell>
          <cell r="K19">
            <v>20090.59</v>
          </cell>
          <cell r="L19">
            <v>20232.45</v>
          </cell>
          <cell r="M19">
            <v>20061.080000000002</v>
          </cell>
          <cell r="N19">
            <v>20508.680000000004</v>
          </cell>
        </row>
        <row r="20">
          <cell r="J20">
            <v>417.76</v>
          </cell>
          <cell r="K20">
            <v>418.83000000000004</v>
          </cell>
          <cell r="L20">
            <v>419.08</v>
          </cell>
          <cell r="M20">
            <v>418.76000000000005</v>
          </cell>
          <cell r="N20">
            <v>422.58</v>
          </cell>
        </row>
        <row r="21">
          <cell r="J21">
            <v>512.37</v>
          </cell>
          <cell r="K21">
            <v>519.55999999999995</v>
          </cell>
          <cell r="L21">
            <v>520.30000000000007</v>
          </cell>
          <cell r="M21">
            <v>518.95000000000005</v>
          </cell>
          <cell r="N21">
            <v>873.53</v>
          </cell>
        </row>
        <row r="22">
          <cell r="J22">
            <v>8576.59</v>
          </cell>
          <cell r="K22">
            <v>8600</v>
          </cell>
          <cell r="L22">
            <v>8595.7900000000009</v>
          </cell>
          <cell r="M22">
            <v>8597.1299999999992</v>
          </cell>
          <cell r="N22">
            <v>9988.44</v>
          </cell>
        </row>
      </sheetData>
      <sheetData sheetId="1">
        <row r="18">
          <cell r="J18">
            <v>1532694.1900000002</v>
          </cell>
          <cell r="K18">
            <v>1551852.7600000002</v>
          </cell>
          <cell r="L18">
            <v>1549998.7299999997</v>
          </cell>
          <cell r="M18">
            <v>1546134.91</v>
          </cell>
          <cell r="N18">
            <v>1721615.96</v>
          </cell>
        </row>
        <row r="19">
          <cell r="J19">
            <v>300870.61</v>
          </cell>
          <cell r="K19">
            <v>308180.57</v>
          </cell>
          <cell r="L19">
            <v>305524.69999999995</v>
          </cell>
          <cell r="M19">
            <v>301638.27999999997</v>
          </cell>
          <cell r="N19">
            <v>311039.03000000003</v>
          </cell>
        </row>
        <row r="20">
          <cell r="J20">
            <v>4021.64</v>
          </cell>
          <cell r="K20">
            <v>4208.49</v>
          </cell>
          <cell r="L20">
            <v>4142.8700000000008</v>
          </cell>
          <cell r="M20">
            <v>4181.28</v>
          </cell>
          <cell r="N20">
            <v>4189.4299999999994</v>
          </cell>
        </row>
        <row r="21">
          <cell r="J21">
            <v>2691.96</v>
          </cell>
          <cell r="K21">
            <v>2700.54</v>
          </cell>
          <cell r="L21">
            <v>2725.2200000000003</v>
          </cell>
          <cell r="M21">
            <v>2704.4199999999996</v>
          </cell>
          <cell r="N21">
            <v>3399.2</v>
          </cell>
        </row>
        <row r="22">
          <cell r="J22">
            <v>57384.06</v>
          </cell>
          <cell r="K22">
            <v>59019.32</v>
          </cell>
          <cell r="L22">
            <v>58526.500000000007</v>
          </cell>
          <cell r="M22">
            <v>58766.49</v>
          </cell>
          <cell r="N22">
            <v>71211.839999999997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PERFICIE"/>
      <sheetName val="PRODUCCIÓN"/>
      <sheetName val="RENDIMIENTO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B8CD-76E5-40AC-956C-EA650523A01D}">
  <dimension ref="A1:N579"/>
  <sheetViews>
    <sheetView showGridLines="0" workbookViewId="0">
      <selection activeCell="C3" sqref="C3"/>
    </sheetView>
  </sheetViews>
  <sheetFormatPr baseColWidth="10" defaultRowHeight="15" x14ac:dyDescent="0.25"/>
  <cols>
    <col min="1" max="1" width="21.42578125" customWidth="1"/>
  </cols>
  <sheetData>
    <row r="1" spans="1:14" ht="98.25" customHeight="1" x14ac:dyDescent="0.25"/>
    <row r="2" spans="1:14" x14ac:dyDescent="0.25">
      <c r="A2" s="20" t="s">
        <v>0</v>
      </c>
      <c r="B2" s="20"/>
      <c r="C2" s="20"/>
      <c r="D2" s="20"/>
      <c r="E2" s="20"/>
    </row>
    <row r="3" spans="1:14" x14ac:dyDescent="0.25">
      <c r="A3" s="1" t="s">
        <v>1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1256026</v>
      </c>
      <c r="C5" s="7">
        <v>1372700.26</v>
      </c>
      <c r="D5" s="7">
        <v>1298393.9900000002</v>
      </c>
      <c r="E5" s="7">
        <v>1188147.73</v>
      </c>
      <c r="F5" s="7">
        <v>1361258.29</v>
      </c>
      <c r="G5" s="7">
        <v>1400397.8000000003</v>
      </c>
      <c r="H5" s="7">
        <v>1496189.56</v>
      </c>
      <c r="I5" s="7">
        <v>1481705.43</v>
      </c>
      <c r="J5" s="7">
        <v>1474215.41</v>
      </c>
      <c r="K5" s="7">
        <v>1505209.69</v>
      </c>
      <c r="L5" s="7">
        <v>1731235.83</v>
      </c>
      <c r="M5" s="7">
        <v>1731490.2100000002</v>
      </c>
      <c r="N5" s="8">
        <v>1672615.8599999999</v>
      </c>
    </row>
    <row r="6" spans="1:14" x14ac:dyDescent="0.25">
      <c r="A6" s="9" t="s">
        <v>7</v>
      </c>
      <c r="B6" s="10">
        <v>182613.58</v>
      </c>
      <c r="C6" s="10">
        <v>174917.72999999998</v>
      </c>
      <c r="D6" s="10">
        <v>166784.38</v>
      </c>
      <c r="E6" s="10">
        <v>164216.81</v>
      </c>
      <c r="F6" s="10">
        <v>172847.21</v>
      </c>
      <c r="G6" s="10">
        <v>169649.57</v>
      </c>
      <c r="H6" s="10">
        <v>187356.69</v>
      </c>
      <c r="I6" s="10">
        <v>176459.75</v>
      </c>
      <c r="J6" s="10">
        <v>178790.29000000004</v>
      </c>
      <c r="K6" s="10">
        <v>203276.18000000002</v>
      </c>
      <c r="L6" s="10">
        <v>208089.25</v>
      </c>
      <c r="M6" s="10">
        <v>209225.75999999998</v>
      </c>
      <c r="N6" s="11">
        <v>191742.33000000002</v>
      </c>
    </row>
    <row r="7" spans="1:14" x14ac:dyDescent="0.25">
      <c r="A7" s="9" t="s">
        <v>8</v>
      </c>
      <c r="B7" s="10">
        <v>15387.33</v>
      </c>
      <c r="C7" s="10">
        <v>15365</v>
      </c>
      <c r="D7" s="10">
        <v>17146.64</v>
      </c>
      <c r="E7" s="10">
        <v>15953.770000000002</v>
      </c>
      <c r="F7" s="10">
        <v>14351.150000000001</v>
      </c>
      <c r="G7" s="10">
        <v>14274.89</v>
      </c>
      <c r="H7" s="10">
        <v>14178.249999999998</v>
      </c>
      <c r="I7" s="10">
        <v>15013.900000000001</v>
      </c>
      <c r="J7" s="10">
        <v>15153.67</v>
      </c>
      <c r="K7" s="10">
        <v>14598.34</v>
      </c>
      <c r="L7" s="10">
        <v>14863.910000000002</v>
      </c>
      <c r="M7" s="10">
        <v>14690.350000000002</v>
      </c>
      <c r="N7" s="11">
        <v>14916.04</v>
      </c>
    </row>
    <row r="8" spans="1:14" x14ac:dyDescent="0.25">
      <c r="A8" s="9" t="s">
        <v>9</v>
      </c>
      <c r="B8" s="10">
        <v>1105.32</v>
      </c>
      <c r="C8" s="10">
        <v>1172.29</v>
      </c>
      <c r="D8" s="10">
        <v>1239.6999999999998</v>
      </c>
      <c r="E8" s="10">
        <v>1254.53</v>
      </c>
      <c r="F8" s="10">
        <v>1176.5</v>
      </c>
      <c r="G8" s="10">
        <v>1211.8599999999999</v>
      </c>
      <c r="H8" s="10">
        <v>1238.7099999999998</v>
      </c>
      <c r="I8" s="10">
        <v>1226.6600000000001</v>
      </c>
      <c r="J8" s="10">
        <v>1224.6600000000001</v>
      </c>
      <c r="K8" s="10">
        <v>1215.68</v>
      </c>
      <c r="L8" s="10">
        <v>1228.23</v>
      </c>
      <c r="M8" s="10">
        <v>1218.3</v>
      </c>
      <c r="N8" s="11">
        <v>4524.5200000000004</v>
      </c>
    </row>
    <row r="9" spans="1:14" x14ac:dyDescent="0.25">
      <c r="A9" s="9" t="s">
        <v>10</v>
      </c>
      <c r="B9" s="10">
        <v>57985.489999999991</v>
      </c>
      <c r="C9" s="10">
        <v>56254.55</v>
      </c>
      <c r="D9" s="10">
        <v>55291.729999999996</v>
      </c>
      <c r="E9" s="10">
        <v>55369.42</v>
      </c>
      <c r="F9" s="10">
        <v>53040.76</v>
      </c>
      <c r="G9" s="10">
        <v>53427.020000000004</v>
      </c>
      <c r="H9" s="10">
        <v>53618.590000000004</v>
      </c>
      <c r="I9" s="10">
        <v>54060.61</v>
      </c>
      <c r="J9" s="10">
        <v>54135.199999999997</v>
      </c>
      <c r="K9" s="10">
        <v>53654.899999999994</v>
      </c>
      <c r="L9" s="10">
        <v>53737.87</v>
      </c>
      <c r="M9" s="10">
        <v>53712.2</v>
      </c>
      <c r="N9" s="11">
        <v>49685.090000000011</v>
      </c>
    </row>
    <row r="10" spans="1:14" x14ac:dyDescent="0.25">
      <c r="A10" s="9" t="s">
        <v>11</v>
      </c>
      <c r="B10" s="10">
        <v>395.83</v>
      </c>
      <c r="C10" s="10">
        <v>383.78999999999996</v>
      </c>
      <c r="D10" s="10">
        <v>418.45</v>
      </c>
      <c r="E10" s="10">
        <v>349.46000000000004</v>
      </c>
      <c r="F10" s="10">
        <v>346.6</v>
      </c>
      <c r="G10" s="10">
        <v>348.68</v>
      </c>
      <c r="H10" s="10">
        <v>350.12</v>
      </c>
      <c r="I10" s="10">
        <v>360.58</v>
      </c>
      <c r="J10" s="10">
        <v>362.31</v>
      </c>
      <c r="K10" s="10">
        <v>353.66</v>
      </c>
      <c r="L10" s="10">
        <v>355.81</v>
      </c>
      <c r="M10" s="10">
        <v>354.78999999999996</v>
      </c>
      <c r="N10" s="11">
        <v>357.44</v>
      </c>
    </row>
    <row r="11" spans="1:14" x14ac:dyDescent="0.25">
      <c r="A11" s="9" t="s">
        <v>12</v>
      </c>
      <c r="B11" s="10">
        <v>477129.25</v>
      </c>
      <c r="C11" s="10">
        <v>492822.41000000003</v>
      </c>
      <c r="D11" s="10">
        <v>407789.29000000004</v>
      </c>
      <c r="E11" s="10">
        <v>410535</v>
      </c>
      <c r="F11" s="10">
        <v>437394.79</v>
      </c>
      <c r="G11" s="10">
        <v>452656.2</v>
      </c>
      <c r="H11" s="10">
        <v>470142.92000000004</v>
      </c>
      <c r="I11" s="10">
        <v>415265.19</v>
      </c>
      <c r="J11" s="10">
        <v>384292.66000000003</v>
      </c>
      <c r="K11" s="10">
        <v>409538.45</v>
      </c>
      <c r="L11" s="10">
        <v>487710.61000000004</v>
      </c>
      <c r="M11" s="10">
        <v>561071.22000000009</v>
      </c>
      <c r="N11" s="11">
        <v>412652.53</v>
      </c>
    </row>
    <row r="12" spans="1:14" x14ac:dyDescent="0.25">
      <c r="A12" s="9" t="s">
        <v>13</v>
      </c>
      <c r="B12" s="10">
        <v>105397.06000000001</v>
      </c>
      <c r="C12" s="10">
        <v>113505.94</v>
      </c>
      <c r="D12" s="10">
        <v>121186.06000000001</v>
      </c>
      <c r="E12" s="10">
        <v>118913.48000000001</v>
      </c>
      <c r="F12" s="10">
        <v>110639.18000000001</v>
      </c>
      <c r="G12" s="10">
        <v>111604.81</v>
      </c>
      <c r="H12" s="10">
        <v>116746.32</v>
      </c>
      <c r="I12" s="10">
        <v>115972.69</v>
      </c>
      <c r="J12" s="10">
        <v>121119.18000000001</v>
      </c>
      <c r="K12" s="10">
        <v>123626.5</v>
      </c>
      <c r="L12" s="10">
        <v>126286.98</v>
      </c>
      <c r="M12" s="10">
        <v>118056.33000000002</v>
      </c>
      <c r="N12" s="11">
        <v>148622.20000000001</v>
      </c>
    </row>
    <row r="13" spans="1:14" x14ac:dyDescent="0.25">
      <c r="A13" s="9" t="s">
        <v>14</v>
      </c>
      <c r="B13" s="10">
        <v>303659.86</v>
      </c>
      <c r="C13" s="10">
        <v>302699.12</v>
      </c>
      <c r="D13" s="10">
        <v>286575.14999999997</v>
      </c>
      <c r="E13" s="10">
        <v>245910.42</v>
      </c>
      <c r="F13" s="10">
        <v>381719.5</v>
      </c>
      <c r="G13" s="10">
        <v>393852.15</v>
      </c>
      <c r="H13" s="10">
        <v>449314.74</v>
      </c>
      <c r="I13" s="10">
        <v>502909.04</v>
      </c>
      <c r="J13" s="10">
        <v>507856.81</v>
      </c>
      <c r="K13" s="10">
        <v>486354.13</v>
      </c>
      <c r="L13" s="10">
        <v>633759</v>
      </c>
      <c r="M13" s="10">
        <v>563149.03999999992</v>
      </c>
      <c r="N13" s="11">
        <v>660395.1</v>
      </c>
    </row>
    <row r="14" spans="1:14" x14ac:dyDescent="0.25">
      <c r="A14" s="9" t="s">
        <v>15</v>
      </c>
      <c r="B14" s="10">
        <v>112352.28000000001</v>
      </c>
      <c r="C14" s="10">
        <v>215579.43</v>
      </c>
      <c r="D14" s="10">
        <v>241962.59</v>
      </c>
      <c r="E14" s="10">
        <v>175644.84</v>
      </c>
      <c r="F14" s="10">
        <v>189742.59999999998</v>
      </c>
      <c r="G14" s="10">
        <v>203372.62000000002</v>
      </c>
      <c r="H14" s="10">
        <v>203243.22</v>
      </c>
      <c r="I14" s="10">
        <v>200437.01</v>
      </c>
      <c r="J14" s="10">
        <v>211280.62999999998</v>
      </c>
      <c r="K14" s="10">
        <v>212591.85</v>
      </c>
      <c r="L14" s="10">
        <v>205204.16999999998</v>
      </c>
      <c r="M14" s="10">
        <v>210012.22</v>
      </c>
      <c r="N14" s="11">
        <v>189720.61</v>
      </c>
    </row>
    <row r="15" spans="1:14" x14ac:dyDescent="0.25">
      <c r="A15" s="12" t="s">
        <v>16</v>
      </c>
      <c r="B15" s="13">
        <v>33086</v>
      </c>
      <c r="C15" s="13">
        <v>33340.089999999997</v>
      </c>
      <c r="D15" s="13">
        <v>33592.36</v>
      </c>
      <c r="E15" s="13">
        <v>33889.78</v>
      </c>
      <c r="F15" s="13">
        <v>34186.800000000003</v>
      </c>
      <c r="G15" s="13">
        <v>35211.079999999994</v>
      </c>
      <c r="H15" s="13">
        <v>36160.909999999996</v>
      </c>
      <c r="I15" s="13">
        <v>36166.959999999999</v>
      </c>
      <c r="J15" s="13">
        <v>36246.83</v>
      </c>
      <c r="K15" s="13">
        <v>36749.490000000005</v>
      </c>
      <c r="L15" s="13">
        <v>36694.629999999997</v>
      </c>
      <c r="M15" s="13">
        <v>36372.1</v>
      </c>
      <c r="N15" s="14">
        <v>37793.14</v>
      </c>
    </row>
    <row r="16" spans="1:14" x14ac:dyDescent="0.25">
      <c r="A16" s="9" t="s">
        <v>17</v>
      </c>
      <c r="B16" s="10">
        <v>10125.820000000002</v>
      </c>
      <c r="C16" s="10">
        <v>10198</v>
      </c>
      <c r="D16" s="10">
        <v>10270.109999999999</v>
      </c>
      <c r="E16" s="10">
        <v>10291.67</v>
      </c>
      <c r="F16" s="10">
        <v>10342</v>
      </c>
      <c r="G16" s="10">
        <v>10340.83</v>
      </c>
      <c r="H16" s="10">
        <v>10386.599999999999</v>
      </c>
      <c r="I16" s="10">
        <v>10336.299999999999</v>
      </c>
      <c r="J16" s="10">
        <v>10336.15</v>
      </c>
      <c r="K16" s="10">
        <v>10348.380000000001</v>
      </c>
      <c r="L16" s="10">
        <v>10639.300000000001</v>
      </c>
      <c r="M16" s="10">
        <v>10548.92</v>
      </c>
      <c r="N16" s="11">
        <v>11473.66</v>
      </c>
    </row>
    <row r="17" spans="1:14" x14ac:dyDescent="0.25">
      <c r="A17" s="9" t="s">
        <v>18</v>
      </c>
      <c r="B17" s="10">
        <v>22686.28</v>
      </c>
      <c r="C17" s="10">
        <v>22860.09</v>
      </c>
      <c r="D17" s="10">
        <v>23032.320000000003</v>
      </c>
      <c r="E17" s="10">
        <v>23306.43</v>
      </c>
      <c r="F17" s="10">
        <v>23572.799999999999</v>
      </c>
      <c r="G17" s="10">
        <v>24596.41</v>
      </c>
      <c r="H17" s="10">
        <v>25500.239999999998</v>
      </c>
      <c r="I17" s="10">
        <v>25551.399999999998</v>
      </c>
      <c r="J17" s="10">
        <v>25631.5</v>
      </c>
      <c r="K17" s="10">
        <v>26125.440000000002</v>
      </c>
      <c r="L17" s="10">
        <v>25777.74</v>
      </c>
      <c r="M17" s="10">
        <v>25546.82</v>
      </c>
      <c r="N17" s="11">
        <v>26041.869999999995</v>
      </c>
    </row>
    <row r="18" spans="1:14" x14ac:dyDescent="0.25">
      <c r="A18" s="9" t="s">
        <v>19</v>
      </c>
      <c r="B18" s="10">
        <v>273.89999999999998</v>
      </c>
      <c r="C18" s="10">
        <v>282</v>
      </c>
      <c r="D18" s="10">
        <v>289.93</v>
      </c>
      <c r="E18" s="10">
        <v>291.68</v>
      </c>
      <c r="F18" s="10">
        <v>272</v>
      </c>
      <c r="G18" s="10">
        <v>273.84000000000003</v>
      </c>
      <c r="H18" s="10">
        <v>274.07</v>
      </c>
      <c r="I18" s="10">
        <v>279.26</v>
      </c>
      <c r="J18" s="10">
        <v>279.18</v>
      </c>
      <c r="K18" s="10">
        <v>275.66999999999996</v>
      </c>
      <c r="L18" s="10">
        <v>277.58999999999997</v>
      </c>
      <c r="M18" s="10">
        <v>276.36</v>
      </c>
      <c r="N18" s="11">
        <v>277.61</v>
      </c>
    </row>
    <row r="19" spans="1:14" x14ac:dyDescent="0.25">
      <c r="A19" s="12" t="s">
        <v>20</v>
      </c>
      <c r="B19" s="13">
        <v>138085.49</v>
      </c>
      <c r="C19" s="13">
        <v>141737.76999999996</v>
      </c>
      <c r="D19" s="13">
        <v>145433.06</v>
      </c>
      <c r="E19" s="13">
        <v>146693.69</v>
      </c>
      <c r="F19" s="13">
        <v>147938.05000000005</v>
      </c>
      <c r="G19" s="13">
        <v>148107.12999999995</v>
      </c>
      <c r="H19" s="13">
        <v>149677.13</v>
      </c>
      <c r="I19" s="13">
        <v>148091.32</v>
      </c>
      <c r="J19" s="13">
        <v>148419.03999999998</v>
      </c>
      <c r="K19" s="13">
        <v>149024.89000000001</v>
      </c>
      <c r="L19" s="13">
        <v>151066.04999999999</v>
      </c>
      <c r="M19" s="13">
        <v>149083.85999999999</v>
      </c>
      <c r="N19" s="14">
        <v>163240.42000000004</v>
      </c>
    </row>
    <row r="20" spans="1:14" x14ac:dyDescent="0.25">
      <c r="A20" s="9" t="s">
        <v>21</v>
      </c>
      <c r="B20" s="10">
        <v>17531.5</v>
      </c>
      <c r="C20" s="10">
        <v>18600.53</v>
      </c>
      <c r="D20" s="10">
        <v>19670.439999999999</v>
      </c>
      <c r="E20" s="10">
        <v>19836.850000000002</v>
      </c>
      <c r="F20" s="10">
        <v>20191</v>
      </c>
      <c r="G20" s="10">
        <v>20155.099999999999</v>
      </c>
      <c r="H20" s="10">
        <v>20102.760000000002</v>
      </c>
      <c r="I20" s="10">
        <v>20009.82</v>
      </c>
      <c r="J20" s="10">
        <v>19994.32</v>
      </c>
      <c r="K20" s="10">
        <v>20090.59</v>
      </c>
      <c r="L20" s="10">
        <v>20232.45</v>
      </c>
      <c r="M20" s="10">
        <v>20061.080000000002</v>
      </c>
      <c r="N20" s="11">
        <v>20508.680000000004</v>
      </c>
    </row>
    <row r="21" spans="1:14" x14ac:dyDescent="0.25">
      <c r="A21" s="9" t="s">
        <v>22</v>
      </c>
      <c r="B21" s="10">
        <v>387.93999999999994</v>
      </c>
      <c r="C21" s="10">
        <v>398.15</v>
      </c>
      <c r="D21" s="10">
        <v>414.4</v>
      </c>
      <c r="E21" s="10">
        <v>415.7</v>
      </c>
      <c r="F21" s="10">
        <v>417.8</v>
      </c>
      <c r="G21" s="10">
        <v>416.78999999999996</v>
      </c>
      <c r="H21" s="10">
        <v>423.26</v>
      </c>
      <c r="I21" s="10">
        <v>418.53</v>
      </c>
      <c r="J21" s="10">
        <v>417.76</v>
      </c>
      <c r="K21" s="10">
        <v>418.83000000000004</v>
      </c>
      <c r="L21" s="10">
        <v>419.08</v>
      </c>
      <c r="M21" s="10">
        <v>418.76000000000005</v>
      </c>
      <c r="N21" s="11">
        <v>422.58</v>
      </c>
    </row>
    <row r="22" spans="1:14" x14ac:dyDescent="0.25">
      <c r="A22" s="9" t="s">
        <v>23</v>
      </c>
      <c r="B22" s="10">
        <v>466.63</v>
      </c>
      <c r="C22" s="10">
        <v>479.12</v>
      </c>
      <c r="D22" s="10">
        <v>495.11</v>
      </c>
      <c r="E22" s="10">
        <v>493.67</v>
      </c>
      <c r="F22" s="10">
        <v>518.65</v>
      </c>
      <c r="G22" s="10">
        <v>519.58999999999992</v>
      </c>
      <c r="H22" s="10">
        <v>532.00999999999988</v>
      </c>
      <c r="I22" s="10">
        <v>515.16</v>
      </c>
      <c r="J22" s="10">
        <v>512.37</v>
      </c>
      <c r="K22" s="10">
        <v>519.55999999999995</v>
      </c>
      <c r="L22" s="10">
        <v>520.30000000000007</v>
      </c>
      <c r="M22" s="10">
        <v>518.95000000000005</v>
      </c>
      <c r="N22" s="11">
        <v>873.53</v>
      </c>
    </row>
    <row r="23" spans="1:14" x14ac:dyDescent="0.25">
      <c r="A23" s="9" t="s">
        <v>24</v>
      </c>
      <c r="B23" s="10">
        <v>8106.32</v>
      </c>
      <c r="C23" s="10">
        <v>8288.59</v>
      </c>
      <c r="D23" s="10">
        <v>8468.09</v>
      </c>
      <c r="E23" s="10">
        <v>8568</v>
      </c>
      <c r="F23" s="10">
        <v>8583.86</v>
      </c>
      <c r="G23" s="10">
        <v>8575.65</v>
      </c>
      <c r="H23" s="10">
        <v>8673.49</v>
      </c>
      <c r="I23" s="10">
        <v>8590.43</v>
      </c>
      <c r="J23" s="10">
        <v>8576.59</v>
      </c>
      <c r="K23" s="10">
        <v>8600</v>
      </c>
      <c r="L23" s="10">
        <v>8595.7900000000009</v>
      </c>
      <c r="M23" s="10">
        <v>8597.1299999999992</v>
      </c>
      <c r="N23" s="11">
        <v>9988.44</v>
      </c>
    </row>
    <row r="24" spans="1:14" x14ac:dyDescent="0.25">
      <c r="A24" s="9" t="s">
        <v>25</v>
      </c>
      <c r="B24" s="10">
        <v>413.34</v>
      </c>
      <c r="C24" s="10">
        <v>462.47</v>
      </c>
      <c r="D24" s="10">
        <v>510.03</v>
      </c>
      <c r="E24" s="10">
        <v>516.04</v>
      </c>
      <c r="F24" s="10">
        <v>525.02</v>
      </c>
      <c r="G24" s="10">
        <v>522.33000000000004</v>
      </c>
      <c r="H24" s="10">
        <v>555.95000000000005</v>
      </c>
      <c r="I24" s="10">
        <v>530.9</v>
      </c>
      <c r="J24" s="10">
        <v>526.71999999999991</v>
      </c>
      <c r="K24" s="10">
        <v>532.18000000000006</v>
      </c>
      <c r="L24" s="10">
        <v>529.78</v>
      </c>
      <c r="M24" s="10">
        <v>531.30999999999995</v>
      </c>
      <c r="N24" s="11">
        <v>567.20000000000005</v>
      </c>
    </row>
    <row r="25" spans="1:14" x14ac:dyDescent="0.25">
      <c r="A25" s="9" t="s">
        <v>26</v>
      </c>
      <c r="B25" s="10">
        <v>50.38</v>
      </c>
      <c r="C25" s="10">
        <v>50.49</v>
      </c>
      <c r="D25" s="10">
        <v>51.63</v>
      </c>
      <c r="E25" s="10">
        <v>53.35</v>
      </c>
      <c r="F25" s="10">
        <v>55.68</v>
      </c>
      <c r="G25" s="10">
        <v>54.67</v>
      </c>
      <c r="H25" s="10">
        <v>55.73</v>
      </c>
      <c r="I25" s="10">
        <v>54.46</v>
      </c>
      <c r="J25" s="10">
        <v>54.259999999999991</v>
      </c>
      <c r="K25" s="10">
        <v>54.96</v>
      </c>
      <c r="L25" s="10">
        <v>55.079999999999991</v>
      </c>
      <c r="M25" s="10">
        <v>54.91</v>
      </c>
      <c r="N25" s="11">
        <v>54.720000000000006</v>
      </c>
    </row>
    <row r="26" spans="1:14" x14ac:dyDescent="0.25">
      <c r="A26" s="9" t="s">
        <v>27</v>
      </c>
      <c r="B26" s="10">
        <v>142.77000000000004</v>
      </c>
      <c r="C26" s="10">
        <v>143.25</v>
      </c>
      <c r="D26" s="10">
        <v>125.71</v>
      </c>
      <c r="E26" s="10">
        <v>126.81</v>
      </c>
      <c r="F26" s="10">
        <v>130.5</v>
      </c>
      <c r="G26" s="10">
        <v>129.89000000000001</v>
      </c>
      <c r="H26" s="10">
        <v>131.52999999999997</v>
      </c>
      <c r="I26" s="10">
        <v>129.33000000000001</v>
      </c>
      <c r="J26" s="10">
        <v>128.96</v>
      </c>
      <c r="K26" s="10">
        <v>130.04000000000002</v>
      </c>
      <c r="L26" s="10">
        <v>129.51999999999998</v>
      </c>
      <c r="M26" s="10">
        <v>129.87</v>
      </c>
      <c r="N26" s="11">
        <v>129.84</v>
      </c>
    </row>
    <row r="27" spans="1:14" x14ac:dyDescent="0.25">
      <c r="A27" s="9" t="s">
        <v>28</v>
      </c>
      <c r="B27" s="10">
        <v>912.27</v>
      </c>
      <c r="C27" s="10">
        <v>924.19</v>
      </c>
      <c r="D27" s="10">
        <v>935.8900000000001</v>
      </c>
      <c r="E27" s="10">
        <v>943.7700000000001</v>
      </c>
      <c r="F27" s="10">
        <v>947.2</v>
      </c>
      <c r="G27" s="10">
        <v>946.59</v>
      </c>
      <c r="H27" s="10">
        <v>953.96</v>
      </c>
      <c r="I27" s="10">
        <v>946.8900000000001</v>
      </c>
      <c r="J27" s="10">
        <v>945.71000000000015</v>
      </c>
      <c r="K27" s="10">
        <v>948.08</v>
      </c>
      <c r="L27" s="10">
        <v>955.73</v>
      </c>
      <c r="M27" s="10">
        <v>948.90000000000009</v>
      </c>
      <c r="N27" s="11">
        <v>973.39</v>
      </c>
    </row>
    <row r="28" spans="1:14" x14ac:dyDescent="0.25">
      <c r="A28" s="9" t="s">
        <v>29</v>
      </c>
      <c r="B28" s="10">
        <v>3345.8199999999997</v>
      </c>
      <c r="C28" s="10">
        <v>3338.91</v>
      </c>
      <c r="D28" s="10">
        <v>3364.7999999999997</v>
      </c>
      <c r="E28" s="10">
        <v>3385</v>
      </c>
      <c r="F28" s="10">
        <v>3389</v>
      </c>
      <c r="G28" s="10">
        <v>3387.5</v>
      </c>
      <c r="H28" s="10">
        <v>3396.62</v>
      </c>
      <c r="I28" s="10">
        <v>3386.5899999999997</v>
      </c>
      <c r="J28" s="10">
        <v>3384.9199999999996</v>
      </c>
      <c r="K28" s="10">
        <v>3388.9199999999996</v>
      </c>
      <c r="L28" s="10">
        <v>3414.3500000000004</v>
      </c>
      <c r="M28" s="10">
        <v>3392.06</v>
      </c>
      <c r="N28" s="11">
        <v>3666.85</v>
      </c>
    </row>
    <row r="29" spans="1:14" x14ac:dyDescent="0.25">
      <c r="A29" s="9" t="s">
        <v>30</v>
      </c>
      <c r="B29" s="10">
        <v>24932.18</v>
      </c>
      <c r="C29" s="10">
        <v>25704.92</v>
      </c>
      <c r="D29" s="10">
        <v>26481.429999999997</v>
      </c>
      <c r="E29" s="10">
        <v>26711.810000000005</v>
      </c>
      <c r="F29" s="10">
        <v>26712.2</v>
      </c>
      <c r="G29" s="10">
        <v>26736.82</v>
      </c>
      <c r="H29" s="10">
        <v>27123.91</v>
      </c>
      <c r="I29" s="10">
        <v>26815.02</v>
      </c>
      <c r="J29" s="10">
        <v>26763.539999999997</v>
      </c>
      <c r="K29" s="10">
        <v>26830.300000000003</v>
      </c>
      <c r="L29" s="10">
        <v>26857.3</v>
      </c>
      <c r="M29" s="10">
        <v>26827.559999999998</v>
      </c>
      <c r="N29" s="11">
        <v>30826.209999999995</v>
      </c>
    </row>
    <row r="30" spans="1:14" x14ac:dyDescent="0.25">
      <c r="A30" s="9" t="s">
        <v>31</v>
      </c>
      <c r="B30" s="10">
        <v>2092.04</v>
      </c>
      <c r="C30" s="10">
        <v>2105.8300000000004</v>
      </c>
      <c r="D30" s="10">
        <v>2116.6</v>
      </c>
      <c r="E30" s="10">
        <v>2143.9700000000003</v>
      </c>
      <c r="F30" s="10">
        <v>2144.5500000000002</v>
      </c>
      <c r="G30" s="10">
        <v>2144.9899999999998</v>
      </c>
      <c r="H30" s="10">
        <v>2175.23</v>
      </c>
      <c r="I30" s="10">
        <v>2150.1</v>
      </c>
      <c r="J30" s="10">
        <v>2145.9</v>
      </c>
      <c r="K30" s="10">
        <v>2152.16</v>
      </c>
      <c r="L30" s="10">
        <v>2142.4500000000003</v>
      </c>
      <c r="M30" s="10">
        <v>2150.2000000000003</v>
      </c>
      <c r="N30" s="11">
        <v>3696.52</v>
      </c>
    </row>
    <row r="31" spans="1:14" x14ac:dyDescent="0.25">
      <c r="A31" s="9" t="s">
        <v>32</v>
      </c>
      <c r="B31" s="10">
        <v>663.27</v>
      </c>
      <c r="C31" s="10">
        <v>675.42</v>
      </c>
      <c r="D31" s="10">
        <v>687.31</v>
      </c>
      <c r="E31" s="10">
        <v>691.57999999999993</v>
      </c>
      <c r="F31" s="10">
        <v>732.12000000000012</v>
      </c>
      <c r="G31" s="10">
        <v>733.67000000000007</v>
      </c>
      <c r="H31" s="10">
        <v>752.63999999999987</v>
      </c>
      <c r="I31" s="10">
        <v>724.99</v>
      </c>
      <c r="J31" s="10">
        <v>720.40999999999985</v>
      </c>
      <c r="K31" s="10">
        <v>732.7700000000001</v>
      </c>
      <c r="L31" s="10">
        <v>723.79</v>
      </c>
      <c r="M31" s="10">
        <v>730.31</v>
      </c>
      <c r="N31" s="11">
        <v>2199.1</v>
      </c>
    </row>
    <row r="32" spans="1:14" x14ac:dyDescent="0.25">
      <c r="A32" s="9" t="s">
        <v>33</v>
      </c>
      <c r="B32" s="10">
        <v>22.269999999999996</v>
      </c>
      <c r="C32" s="10">
        <v>21.549999999999997</v>
      </c>
      <c r="D32" s="10">
        <v>22.81</v>
      </c>
      <c r="E32" s="10">
        <v>25.189999999999998</v>
      </c>
      <c r="F32" s="10">
        <v>26.8</v>
      </c>
      <c r="G32" s="10">
        <v>25.99</v>
      </c>
      <c r="H32" s="10">
        <v>26.81</v>
      </c>
      <c r="I32" s="10">
        <v>25.730000000000004</v>
      </c>
      <c r="J32" s="10">
        <v>25.54</v>
      </c>
      <c r="K32" s="10">
        <v>26.179999999999996</v>
      </c>
      <c r="L32" s="10">
        <v>26.209999999999997</v>
      </c>
      <c r="M32" s="10">
        <v>26.119999999999997</v>
      </c>
      <c r="N32" s="11">
        <v>41.08</v>
      </c>
    </row>
    <row r="33" spans="1:14" x14ac:dyDescent="0.25">
      <c r="A33" s="9" t="s">
        <v>34</v>
      </c>
      <c r="B33" s="10">
        <v>21598.620000000006</v>
      </c>
      <c r="C33" s="10">
        <v>22135.31</v>
      </c>
      <c r="D33" s="10">
        <v>22674.859999999997</v>
      </c>
      <c r="E33" s="10">
        <v>22863.759999999998</v>
      </c>
      <c r="F33" s="10">
        <v>22857.200000000001</v>
      </c>
      <c r="G33" s="10">
        <v>22961.759999999998</v>
      </c>
      <c r="H33" s="10">
        <v>23250.809999999998</v>
      </c>
      <c r="I33" s="10">
        <v>22976.520000000004</v>
      </c>
      <c r="J33" s="10">
        <v>22930.829999999994</v>
      </c>
      <c r="K33" s="10">
        <v>22995.429999999997</v>
      </c>
      <c r="L33" s="10">
        <v>23093.01</v>
      </c>
      <c r="M33" s="10">
        <v>23002.690000000002</v>
      </c>
      <c r="N33" s="11">
        <v>24157.37</v>
      </c>
    </row>
    <row r="34" spans="1:14" x14ac:dyDescent="0.25">
      <c r="A34" s="9" t="s">
        <v>35</v>
      </c>
      <c r="B34" s="10">
        <v>2283.3799999999997</v>
      </c>
      <c r="C34" s="10">
        <v>2284.5</v>
      </c>
      <c r="D34" s="10">
        <v>2285.02</v>
      </c>
      <c r="E34" s="10">
        <v>2293.38</v>
      </c>
      <c r="F34" s="10">
        <v>2305</v>
      </c>
      <c r="G34" s="10">
        <v>2301.79</v>
      </c>
      <c r="H34" s="10">
        <v>2307.6000000000004</v>
      </c>
      <c r="I34" s="10">
        <v>2300.0700000000002</v>
      </c>
      <c r="J34" s="10">
        <v>2298.8100000000004</v>
      </c>
      <c r="K34" s="10">
        <v>2302.6600000000003</v>
      </c>
      <c r="L34" s="10">
        <v>2321.0499999999997</v>
      </c>
      <c r="M34" s="10">
        <v>2304.8400000000006</v>
      </c>
      <c r="N34" s="11">
        <v>4883.8799999999992</v>
      </c>
    </row>
    <row r="35" spans="1:14" x14ac:dyDescent="0.25">
      <c r="A35" s="9" t="s">
        <v>36</v>
      </c>
      <c r="B35" s="10">
        <v>2327.4199999999996</v>
      </c>
      <c r="C35" s="10">
        <v>2316.44</v>
      </c>
      <c r="D35" s="10">
        <v>2302.9699999999998</v>
      </c>
      <c r="E35" s="10">
        <v>2332.6799999999998</v>
      </c>
      <c r="F35" s="10">
        <v>2340</v>
      </c>
      <c r="G35" s="10">
        <v>2338.6999999999998</v>
      </c>
      <c r="H35" s="10">
        <v>2342.2799999999997</v>
      </c>
      <c r="I35" s="10">
        <v>2340.4300000000003</v>
      </c>
      <c r="J35" s="10">
        <v>2332.8399999999997</v>
      </c>
      <c r="K35" s="10">
        <v>2338.84</v>
      </c>
      <c r="L35" s="10">
        <v>2363.59</v>
      </c>
      <c r="M35" s="10">
        <v>2341.69</v>
      </c>
      <c r="N35" s="11">
        <v>2409.58</v>
      </c>
    </row>
    <row r="36" spans="1:14" x14ac:dyDescent="0.25">
      <c r="A36" s="9" t="s">
        <v>37</v>
      </c>
      <c r="B36" s="10">
        <v>355.40999999999997</v>
      </c>
      <c r="C36" s="10">
        <v>360.65</v>
      </c>
      <c r="D36" s="10">
        <v>363.6</v>
      </c>
      <c r="E36" s="10">
        <v>366.67</v>
      </c>
      <c r="F36" s="10">
        <v>371</v>
      </c>
      <c r="G36" s="10">
        <v>369.7</v>
      </c>
      <c r="H36" s="10">
        <v>373.06</v>
      </c>
      <c r="I36" s="10">
        <v>369.52</v>
      </c>
      <c r="J36" s="10">
        <v>368.92</v>
      </c>
      <c r="K36" s="10">
        <v>370.45</v>
      </c>
      <c r="L36" s="10">
        <v>369.71999999999997</v>
      </c>
      <c r="M36" s="10">
        <v>370.19</v>
      </c>
      <c r="N36" s="11">
        <v>374.75000000000006</v>
      </c>
    </row>
    <row r="37" spans="1:14" x14ac:dyDescent="0.25">
      <c r="A37" s="9" t="s">
        <v>38</v>
      </c>
      <c r="B37" s="10">
        <v>4579.0600000000004</v>
      </c>
      <c r="C37" s="10">
        <v>4777.01</v>
      </c>
      <c r="D37" s="10">
        <v>4932.7300000000005</v>
      </c>
      <c r="E37" s="10">
        <v>5025.01</v>
      </c>
      <c r="F37" s="10">
        <v>4995.2</v>
      </c>
      <c r="G37" s="10">
        <v>4992.6099999999997</v>
      </c>
      <c r="H37" s="10">
        <v>5083.2</v>
      </c>
      <c r="I37" s="10">
        <v>5018.67</v>
      </c>
      <c r="J37" s="10">
        <v>5007.8999999999996</v>
      </c>
      <c r="K37" s="10">
        <v>5019.51</v>
      </c>
      <c r="L37" s="10">
        <v>5129.2099999999991</v>
      </c>
      <c r="M37" s="10">
        <v>5033.62</v>
      </c>
      <c r="N37" s="11">
        <v>5100.6299999999992</v>
      </c>
    </row>
    <row r="38" spans="1:14" x14ac:dyDescent="0.25">
      <c r="A38" s="9" t="s">
        <v>39</v>
      </c>
      <c r="B38" s="10">
        <v>38364.86</v>
      </c>
      <c r="C38" s="10">
        <v>39172.199999999997</v>
      </c>
      <c r="D38" s="10">
        <v>39975.72</v>
      </c>
      <c r="E38" s="10">
        <v>40461.360000000001</v>
      </c>
      <c r="F38" s="10">
        <v>40944</v>
      </c>
      <c r="G38" s="10">
        <v>40958.199999999997</v>
      </c>
      <c r="H38" s="10">
        <v>41500.79</v>
      </c>
      <c r="I38" s="10">
        <v>40890.14</v>
      </c>
      <c r="J38" s="10">
        <v>40788.36</v>
      </c>
      <c r="K38" s="10">
        <v>41016.300000000003</v>
      </c>
      <c r="L38" s="10">
        <v>43261.590000000004</v>
      </c>
      <c r="M38" s="10">
        <v>41630.979999999996</v>
      </c>
      <c r="N38" s="11">
        <v>42011.81</v>
      </c>
    </row>
    <row r="39" spans="1:14" x14ac:dyDescent="0.25">
      <c r="A39" s="9" t="s">
        <v>40</v>
      </c>
      <c r="B39" s="10">
        <v>423.18</v>
      </c>
      <c r="C39" s="10">
        <v>426.48</v>
      </c>
      <c r="D39" s="10">
        <v>449.59</v>
      </c>
      <c r="E39" s="10">
        <v>435.37</v>
      </c>
      <c r="F39" s="10">
        <v>438</v>
      </c>
      <c r="G39" s="10">
        <v>436.65</v>
      </c>
      <c r="H39" s="10">
        <v>441.2</v>
      </c>
      <c r="I39" s="10">
        <v>440.32000000000005</v>
      </c>
      <c r="J39" s="10">
        <v>440.19000000000005</v>
      </c>
      <c r="K39" s="10">
        <v>439.27000000000004</v>
      </c>
      <c r="L39" s="10">
        <v>484.23999999999995</v>
      </c>
      <c r="M39" s="10">
        <v>445.6</v>
      </c>
      <c r="N39" s="11">
        <v>566.91000000000008</v>
      </c>
    </row>
    <row r="40" spans="1:14" x14ac:dyDescent="0.25">
      <c r="A40" s="9" t="s">
        <v>41</v>
      </c>
      <c r="B40" s="10">
        <v>4462.58</v>
      </c>
      <c r="C40" s="10">
        <v>4405.1499999999996</v>
      </c>
      <c r="D40" s="10">
        <v>4390.7700000000004</v>
      </c>
      <c r="E40" s="10">
        <v>4245.63</v>
      </c>
      <c r="F40" s="10">
        <v>4435.6400000000003</v>
      </c>
      <c r="G40" s="10">
        <v>4450.74</v>
      </c>
      <c r="H40" s="10">
        <v>4453.22</v>
      </c>
      <c r="I40" s="10">
        <v>4404.9199999999992</v>
      </c>
      <c r="J40" s="10">
        <v>4392.7599999999993</v>
      </c>
      <c r="K40" s="10">
        <v>4397.13</v>
      </c>
      <c r="L40" s="10">
        <v>4439.8200000000006</v>
      </c>
      <c r="M40" s="10">
        <v>4396.2000000000007</v>
      </c>
      <c r="N40" s="11">
        <v>4341.170000000001</v>
      </c>
    </row>
    <row r="41" spans="1:14" x14ac:dyDescent="0.25">
      <c r="A41" s="9" t="s">
        <v>42</v>
      </c>
      <c r="B41" s="10">
        <v>1688.3300000000002</v>
      </c>
      <c r="C41" s="10">
        <v>1689.53</v>
      </c>
      <c r="D41" s="10">
        <v>1695.38</v>
      </c>
      <c r="E41" s="10">
        <v>1703.71</v>
      </c>
      <c r="F41" s="10">
        <v>1690.4</v>
      </c>
      <c r="G41" s="10">
        <v>1691.9</v>
      </c>
      <c r="H41" s="10">
        <v>1693.6000000000001</v>
      </c>
      <c r="I41" s="10">
        <v>1694.77</v>
      </c>
      <c r="J41" s="10">
        <v>1695.03</v>
      </c>
      <c r="K41" s="10">
        <v>1693.0999999999997</v>
      </c>
      <c r="L41" s="10">
        <v>1691.37</v>
      </c>
      <c r="M41" s="10">
        <v>1693.09</v>
      </c>
      <c r="N41" s="11">
        <v>1709.5599999999997</v>
      </c>
    </row>
    <row r="42" spans="1:14" x14ac:dyDescent="0.25">
      <c r="A42" s="9" t="s">
        <v>43</v>
      </c>
      <c r="B42" s="10">
        <v>2935.92</v>
      </c>
      <c r="C42" s="10">
        <v>2977.08</v>
      </c>
      <c r="D42" s="10">
        <v>3018.17</v>
      </c>
      <c r="E42" s="10">
        <v>3054.38</v>
      </c>
      <c r="F42" s="10">
        <v>3187.2299999999996</v>
      </c>
      <c r="G42" s="10">
        <v>3255.5</v>
      </c>
      <c r="H42" s="10">
        <v>3327.4700000000003</v>
      </c>
      <c r="I42" s="10">
        <v>3358.0099999999998</v>
      </c>
      <c r="J42" s="10">
        <v>3966.4</v>
      </c>
      <c r="K42" s="10">
        <v>4027.63</v>
      </c>
      <c r="L42" s="10">
        <v>3310.62</v>
      </c>
      <c r="M42" s="10">
        <v>3477.8</v>
      </c>
      <c r="N42" s="11">
        <v>3736.62</v>
      </c>
    </row>
    <row r="43" spans="1:14" x14ac:dyDescent="0.25">
      <c r="A43" s="12" t="s">
        <v>44</v>
      </c>
      <c r="B43" s="13">
        <v>132433.16</v>
      </c>
      <c r="C43" s="13">
        <v>155093.56000000006</v>
      </c>
      <c r="D43" s="13">
        <v>153746.99000000005</v>
      </c>
      <c r="E43" s="13">
        <v>168605.27000000002</v>
      </c>
      <c r="F43" s="13">
        <v>164377.36000000004</v>
      </c>
      <c r="G43" s="13">
        <v>168635.85999999996</v>
      </c>
      <c r="H43" s="13">
        <v>172575.01</v>
      </c>
      <c r="I43" s="13">
        <v>168590.97000000003</v>
      </c>
      <c r="J43" s="13">
        <v>170740.36999999997</v>
      </c>
      <c r="K43" s="13">
        <v>182436.06999999995</v>
      </c>
      <c r="L43" s="13">
        <v>172383.23999999996</v>
      </c>
      <c r="M43" s="13">
        <v>181304.25</v>
      </c>
      <c r="N43" s="14">
        <v>177679.04999999996</v>
      </c>
    </row>
    <row r="44" spans="1:14" x14ac:dyDescent="0.25">
      <c r="A44" s="9" t="s">
        <v>45</v>
      </c>
      <c r="B44" s="10">
        <v>2502.5200000000009</v>
      </c>
      <c r="C44" s="10">
        <v>2493.69</v>
      </c>
      <c r="D44" s="10">
        <v>2474.52</v>
      </c>
      <c r="E44" s="10">
        <v>2526.6999999999994</v>
      </c>
      <c r="F44" s="10">
        <v>2472.61</v>
      </c>
      <c r="G44" s="10">
        <v>2491.66</v>
      </c>
      <c r="H44" s="10">
        <v>2495.21</v>
      </c>
      <c r="I44" s="10">
        <v>2492.56</v>
      </c>
      <c r="J44" s="10">
        <v>2494.0399999999995</v>
      </c>
      <c r="K44" s="10">
        <v>2488.62</v>
      </c>
      <c r="L44" s="10">
        <v>2500.6499999999996</v>
      </c>
      <c r="M44" s="10">
        <v>2490.65</v>
      </c>
      <c r="N44" s="11">
        <v>3383.29</v>
      </c>
    </row>
    <row r="45" spans="1:14" x14ac:dyDescent="0.25">
      <c r="A45" s="9" t="s">
        <v>46</v>
      </c>
      <c r="B45" s="10">
        <v>564.94000000000005</v>
      </c>
      <c r="C45" s="10">
        <v>509.7</v>
      </c>
      <c r="D45" s="10">
        <v>524.13</v>
      </c>
      <c r="E45" s="10">
        <v>612.32000000000005</v>
      </c>
      <c r="F45" s="10">
        <v>518.29999999999995</v>
      </c>
      <c r="G45" s="10">
        <v>532.25</v>
      </c>
      <c r="H45" s="10">
        <v>529.28</v>
      </c>
      <c r="I45" s="10">
        <v>538.53</v>
      </c>
      <c r="J45" s="10">
        <v>542.1</v>
      </c>
      <c r="K45" s="10">
        <v>558.4799999999999</v>
      </c>
      <c r="L45" s="10">
        <v>530.29000000000008</v>
      </c>
      <c r="M45" s="10">
        <v>515.42999999999995</v>
      </c>
      <c r="N45" s="11">
        <v>1414.1100000000001</v>
      </c>
    </row>
    <row r="46" spans="1:14" x14ac:dyDescent="0.25">
      <c r="A46" s="9" t="s">
        <v>47</v>
      </c>
      <c r="B46" s="10">
        <v>16139.52</v>
      </c>
      <c r="C46" s="10">
        <v>16120.84</v>
      </c>
      <c r="D46" s="10">
        <v>17166.259999999998</v>
      </c>
      <c r="E46" s="10">
        <v>16681.66</v>
      </c>
      <c r="F46" s="10">
        <v>16874.66</v>
      </c>
      <c r="G46" s="10">
        <v>16805.59</v>
      </c>
      <c r="H46" s="10">
        <v>16949.009999999998</v>
      </c>
      <c r="I46" s="10">
        <v>16960.599999999999</v>
      </c>
      <c r="J46" s="10">
        <v>16899.86</v>
      </c>
      <c r="K46" s="10">
        <v>16984.54</v>
      </c>
      <c r="L46" s="10">
        <v>16354.050000000001</v>
      </c>
      <c r="M46" s="10">
        <v>14697.12</v>
      </c>
      <c r="N46" s="11">
        <v>16236.83</v>
      </c>
    </row>
    <row r="47" spans="1:14" x14ac:dyDescent="0.25">
      <c r="A47" s="9" t="s">
        <v>48</v>
      </c>
      <c r="B47" s="10">
        <v>437.98</v>
      </c>
      <c r="C47" s="10">
        <v>543.44999999999993</v>
      </c>
      <c r="D47" s="10">
        <v>654.54999999999995</v>
      </c>
      <c r="E47" s="10">
        <v>656.57</v>
      </c>
      <c r="F47" s="10">
        <v>661.85999999999979</v>
      </c>
      <c r="G47" s="10">
        <v>662.20999999999992</v>
      </c>
      <c r="H47" s="10">
        <v>733.81</v>
      </c>
      <c r="I47" s="10">
        <v>683.49</v>
      </c>
      <c r="J47" s="10">
        <v>675.66</v>
      </c>
      <c r="K47" s="10">
        <v>682.31</v>
      </c>
      <c r="L47" s="10">
        <v>682.30000000000007</v>
      </c>
      <c r="M47" s="10">
        <v>681.09</v>
      </c>
      <c r="N47" s="11">
        <v>682.56999999999994</v>
      </c>
    </row>
    <row r="48" spans="1:14" x14ac:dyDescent="0.25">
      <c r="A48" s="9" t="s">
        <v>49</v>
      </c>
      <c r="B48" s="10">
        <v>7256.1</v>
      </c>
      <c r="C48" s="10">
        <v>7332.9599999999991</v>
      </c>
      <c r="D48" s="10">
        <v>7600.22</v>
      </c>
      <c r="E48" s="10">
        <v>7460.34</v>
      </c>
      <c r="F48" s="10">
        <v>7508.4100000000008</v>
      </c>
      <c r="G48" s="10">
        <v>7631.9000000000005</v>
      </c>
      <c r="H48" s="10">
        <v>7062.7200000000012</v>
      </c>
      <c r="I48" s="10">
        <v>8989.2800000000007</v>
      </c>
      <c r="J48" s="10">
        <v>9507.619999999999</v>
      </c>
      <c r="K48" s="10">
        <v>9304.880000000001</v>
      </c>
      <c r="L48" s="10">
        <v>9965.14</v>
      </c>
      <c r="M48" s="10">
        <v>12260.7</v>
      </c>
      <c r="N48" s="11">
        <v>12274.22</v>
      </c>
    </row>
    <row r="49" spans="1:14" x14ac:dyDescent="0.25">
      <c r="A49" s="9" t="s">
        <v>50</v>
      </c>
      <c r="B49" s="10">
        <v>96.25</v>
      </c>
      <c r="C49" s="10">
        <v>101.42999999999999</v>
      </c>
      <c r="D49" s="10">
        <v>129.04</v>
      </c>
      <c r="E49" s="10">
        <v>112.75999999999999</v>
      </c>
      <c r="F49" s="10">
        <v>127.65</v>
      </c>
      <c r="G49" s="10">
        <v>131.5</v>
      </c>
      <c r="H49" s="10">
        <v>135.10999999999999</v>
      </c>
      <c r="I49" s="10">
        <v>128.4</v>
      </c>
      <c r="J49" s="10">
        <v>127.48</v>
      </c>
      <c r="K49" s="10">
        <v>125.60999999999999</v>
      </c>
      <c r="L49" s="10">
        <v>127.5</v>
      </c>
      <c r="M49" s="10">
        <v>124.91000000000001</v>
      </c>
      <c r="N49" s="11">
        <v>171.91</v>
      </c>
    </row>
    <row r="50" spans="1:14" x14ac:dyDescent="0.25">
      <c r="A50" s="9" t="s">
        <v>51</v>
      </c>
      <c r="B50" s="10">
        <v>52716.82</v>
      </c>
      <c r="C50" s="10">
        <v>74152.88</v>
      </c>
      <c r="D50" s="10">
        <v>67267.02</v>
      </c>
      <c r="E50" s="10">
        <v>83560.700000000012</v>
      </c>
      <c r="F50" s="10">
        <v>78863.77</v>
      </c>
      <c r="G50" s="10">
        <v>82534.37</v>
      </c>
      <c r="H50" s="10">
        <v>86759.56</v>
      </c>
      <c r="I50" s="10">
        <v>80950.600000000006</v>
      </c>
      <c r="J50" s="10">
        <v>82410.34</v>
      </c>
      <c r="K50" s="10">
        <v>91978.9</v>
      </c>
      <c r="L50" s="10">
        <v>81842.149999999994</v>
      </c>
      <c r="M50" s="10">
        <v>91668.650000000009</v>
      </c>
      <c r="N50" s="11">
        <v>84158.939999999988</v>
      </c>
    </row>
    <row r="51" spans="1:14" x14ac:dyDescent="0.25">
      <c r="A51" s="9" t="s">
        <v>52</v>
      </c>
      <c r="B51" s="10">
        <v>304.33</v>
      </c>
      <c r="C51" s="10">
        <v>291.5</v>
      </c>
      <c r="D51" s="10">
        <v>279.85000000000002</v>
      </c>
      <c r="E51" s="10">
        <v>288.5</v>
      </c>
      <c r="F51" s="10">
        <v>287.96000000000004</v>
      </c>
      <c r="G51" s="10">
        <v>293.14999999999998</v>
      </c>
      <c r="H51" s="10">
        <v>294.34000000000003</v>
      </c>
      <c r="I51" s="10">
        <v>289.5</v>
      </c>
      <c r="J51" s="10">
        <v>288.87</v>
      </c>
      <c r="K51" s="10">
        <v>294.76</v>
      </c>
      <c r="L51" s="10">
        <v>290.83</v>
      </c>
      <c r="M51" s="10">
        <v>294.34999999999997</v>
      </c>
      <c r="N51" s="11">
        <v>291.66999999999996</v>
      </c>
    </row>
    <row r="52" spans="1:14" x14ac:dyDescent="0.25">
      <c r="A52" s="9" t="s">
        <v>53</v>
      </c>
      <c r="B52" s="10">
        <v>25267.42</v>
      </c>
      <c r="C52" s="10">
        <v>25870.410000000003</v>
      </c>
      <c r="D52" s="10">
        <v>26736.080000000002</v>
      </c>
      <c r="E52" s="10">
        <v>26753.45</v>
      </c>
      <c r="F52" s="10">
        <v>26814.129999999997</v>
      </c>
      <c r="G52" s="10">
        <v>26754.65</v>
      </c>
      <c r="H52" s="10">
        <v>27064.22</v>
      </c>
      <c r="I52" s="10">
        <v>26855.37</v>
      </c>
      <c r="J52" s="10">
        <v>26832.080000000002</v>
      </c>
      <c r="K52" s="10">
        <v>26800.17</v>
      </c>
      <c r="L52" s="10">
        <v>26402.880000000001</v>
      </c>
      <c r="M52" s="10">
        <v>26696.35</v>
      </c>
      <c r="N52" s="11">
        <v>24890.91</v>
      </c>
    </row>
    <row r="53" spans="1:14" x14ac:dyDescent="0.25">
      <c r="A53" s="9" t="s">
        <v>54</v>
      </c>
      <c r="B53" s="10">
        <v>3071.8300000000004</v>
      </c>
      <c r="C53" s="10">
        <v>2943.3200000000006</v>
      </c>
      <c r="D53" s="10">
        <v>2852.1900000000005</v>
      </c>
      <c r="E53" s="10">
        <v>2837</v>
      </c>
      <c r="F53" s="10">
        <v>2788.5200000000004</v>
      </c>
      <c r="G53" s="10">
        <v>2803.72</v>
      </c>
      <c r="H53" s="10">
        <v>2846.48</v>
      </c>
      <c r="I53" s="10">
        <v>2824.7</v>
      </c>
      <c r="J53" s="10">
        <v>2830.03</v>
      </c>
      <c r="K53" s="10">
        <v>2801.49</v>
      </c>
      <c r="L53" s="10">
        <v>2820.52</v>
      </c>
      <c r="M53" s="10">
        <v>2798.4999999999995</v>
      </c>
      <c r="N53" s="11">
        <v>2799.27</v>
      </c>
    </row>
    <row r="54" spans="1:14" x14ac:dyDescent="0.25">
      <c r="A54" s="9" t="s">
        <v>55</v>
      </c>
      <c r="B54" s="10">
        <v>1513.9900000000002</v>
      </c>
      <c r="C54" s="10">
        <v>1539.95</v>
      </c>
      <c r="D54" s="10">
        <v>1571.47</v>
      </c>
      <c r="E54" s="10">
        <v>1583.57</v>
      </c>
      <c r="F54" s="10">
        <v>1580.45</v>
      </c>
      <c r="G54" s="10">
        <v>1585.55</v>
      </c>
      <c r="H54" s="10">
        <v>1603.5100000000002</v>
      </c>
      <c r="I54" s="10">
        <v>1588.0100000000002</v>
      </c>
      <c r="J54" s="10">
        <v>1585.43</v>
      </c>
      <c r="K54" s="10">
        <v>1588.58</v>
      </c>
      <c r="L54" s="10">
        <v>1587.27</v>
      </c>
      <c r="M54" s="10">
        <v>1588.0900000000001</v>
      </c>
      <c r="N54" s="11">
        <v>1604.78</v>
      </c>
    </row>
    <row r="55" spans="1:14" x14ac:dyDescent="0.25">
      <c r="A55" s="9" t="s">
        <v>56</v>
      </c>
      <c r="B55" s="10">
        <v>8350.26</v>
      </c>
      <c r="C55" s="10">
        <v>8956.5300000000007</v>
      </c>
      <c r="D55" s="10">
        <v>9135.91</v>
      </c>
      <c r="E55" s="10">
        <v>9306.25</v>
      </c>
      <c r="F55" s="10">
        <v>9365.25</v>
      </c>
      <c r="G55" s="10">
        <v>9431.9600000000009</v>
      </c>
      <c r="H55" s="10">
        <v>9633.0500000000011</v>
      </c>
      <c r="I55" s="10">
        <v>9417.2100000000009</v>
      </c>
      <c r="J55" s="10">
        <v>9420.25</v>
      </c>
      <c r="K55" s="10">
        <v>10461.450000000001</v>
      </c>
      <c r="L55" s="10">
        <v>9620.33</v>
      </c>
      <c r="M55" s="10">
        <v>9479.2200000000012</v>
      </c>
      <c r="N55" s="11">
        <v>10258.440000000002</v>
      </c>
    </row>
    <row r="56" spans="1:14" x14ac:dyDescent="0.25">
      <c r="A56" s="9" t="s">
        <v>57</v>
      </c>
      <c r="B56" s="10">
        <v>593.08999999999992</v>
      </c>
      <c r="C56" s="10">
        <v>582.42000000000007</v>
      </c>
      <c r="D56" s="10">
        <v>572.30000000000007</v>
      </c>
      <c r="E56" s="10">
        <v>572.04999999999995</v>
      </c>
      <c r="F56" s="10">
        <v>516.20000000000005</v>
      </c>
      <c r="G56" s="10">
        <v>545.87</v>
      </c>
      <c r="H56" s="10">
        <v>563.04</v>
      </c>
      <c r="I56" s="10">
        <v>555.33000000000004</v>
      </c>
      <c r="J56" s="10">
        <v>553.98</v>
      </c>
      <c r="K56" s="10">
        <v>554.24</v>
      </c>
      <c r="L56" s="10">
        <v>583.75</v>
      </c>
      <c r="M56" s="10">
        <v>559.96</v>
      </c>
      <c r="N56" s="11">
        <v>592.38</v>
      </c>
    </row>
    <row r="57" spans="1:14" x14ac:dyDescent="0.25">
      <c r="A57" s="9" t="s">
        <v>58</v>
      </c>
      <c r="B57" s="10">
        <v>140.63</v>
      </c>
      <c r="C57" s="10">
        <v>127.66999999999999</v>
      </c>
      <c r="D57" s="10">
        <v>155.79000000000002</v>
      </c>
      <c r="E57" s="10">
        <v>148.69999999999999</v>
      </c>
      <c r="F57" s="10">
        <v>152.13999999999999</v>
      </c>
      <c r="G57" s="10">
        <v>152.44999999999999</v>
      </c>
      <c r="H57" s="10">
        <v>153.38</v>
      </c>
      <c r="I57" s="10">
        <v>152.59</v>
      </c>
      <c r="J57" s="10">
        <v>152.61000000000001</v>
      </c>
      <c r="K57" s="10">
        <v>151.99</v>
      </c>
      <c r="L57" s="10">
        <v>152.64000000000001</v>
      </c>
      <c r="M57" s="10">
        <v>150.39000000000001</v>
      </c>
      <c r="N57" s="11">
        <v>165.98999999999998</v>
      </c>
    </row>
    <row r="58" spans="1:14" x14ac:dyDescent="0.25">
      <c r="A58" s="9" t="s">
        <v>59</v>
      </c>
      <c r="B58" s="10">
        <v>439.15</v>
      </c>
      <c r="C58" s="10">
        <v>475.76</v>
      </c>
      <c r="D58" s="10">
        <v>607.62999999999988</v>
      </c>
      <c r="E58" s="10">
        <v>627.82999999999993</v>
      </c>
      <c r="F58" s="10">
        <v>607.63</v>
      </c>
      <c r="G58" s="10">
        <v>610.69000000000005</v>
      </c>
      <c r="H58" s="10">
        <v>629.03000000000009</v>
      </c>
      <c r="I58" s="10">
        <v>618.35</v>
      </c>
      <c r="J58" s="10">
        <v>617.62</v>
      </c>
      <c r="K58" s="10">
        <v>586.07000000000005</v>
      </c>
      <c r="L58" s="10">
        <v>623.75000000000011</v>
      </c>
      <c r="M58" s="10">
        <v>587.08000000000004</v>
      </c>
      <c r="N58" s="11">
        <v>608.40000000000009</v>
      </c>
    </row>
    <row r="59" spans="1:14" x14ac:dyDescent="0.25">
      <c r="A59" s="9" t="s">
        <v>60</v>
      </c>
      <c r="B59" s="10">
        <v>4301.1100000000006</v>
      </c>
      <c r="C59" s="10">
        <v>4634.7300000000005</v>
      </c>
      <c r="D59" s="10">
        <v>5240.6399999999994</v>
      </c>
      <c r="E59" s="10">
        <v>4451.53</v>
      </c>
      <c r="F59" s="10">
        <v>4599.880000000001</v>
      </c>
      <c r="G59" s="10">
        <v>4859.1399999999994</v>
      </c>
      <c r="H59" s="10">
        <v>4711.3799999999992</v>
      </c>
      <c r="I59" s="10">
        <v>4780.13</v>
      </c>
      <c r="J59" s="10">
        <v>4732.7000000000007</v>
      </c>
      <c r="K59" s="10">
        <v>5367.68</v>
      </c>
      <c r="L59" s="10">
        <v>5834.2599999999993</v>
      </c>
      <c r="M59" s="10">
        <v>5476.33</v>
      </c>
      <c r="N59" s="11">
        <v>5738.04</v>
      </c>
    </row>
    <row r="60" spans="1:14" x14ac:dyDescent="0.25">
      <c r="A60" s="9" t="s">
        <v>61</v>
      </c>
      <c r="B60" s="10">
        <v>1345.14</v>
      </c>
      <c r="C60" s="10">
        <v>1451.6200000000001</v>
      </c>
      <c r="D60" s="10">
        <v>2077.5999999999995</v>
      </c>
      <c r="E60" s="10">
        <v>2000.2099999999998</v>
      </c>
      <c r="F60" s="10">
        <v>2031.45</v>
      </c>
      <c r="G60" s="10">
        <v>2067.0499999999997</v>
      </c>
      <c r="H60" s="10">
        <v>2129.0299999999997</v>
      </c>
      <c r="I60" s="10">
        <v>2069.17</v>
      </c>
      <c r="J60" s="10">
        <v>2063.4899999999993</v>
      </c>
      <c r="K60" s="10">
        <v>1942.68</v>
      </c>
      <c r="L60" s="10">
        <v>2081.83</v>
      </c>
      <c r="M60" s="10">
        <v>1940.07</v>
      </c>
      <c r="N60" s="11">
        <v>2003.84</v>
      </c>
    </row>
    <row r="61" spans="1:14" x14ac:dyDescent="0.25">
      <c r="A61" s="9" t="s">
        <v>62</v>
      </c>
      <c r="B61" s="10">
        <v>3233.1099999999997</v>
      </c>
      <c r="C61" s="10">
        <v>3288.93</v>
      </c>
      <c r="D61" s="10">
        <v>5411.92</v>
      </c>
      <c r="E61" s="10">
        <v>5190.9399999999996</v>
      </c>
      <c r="F61" s="10">
        <v>5349.65</v>
      </c>
      <c r="G61" s="10">
        <v>5517.3199999999988</v>
      </c>
      <c r="H61" s="10">
        <v>5192.83</v>
      </c>
      <c r="I61" s="10">
        <v>5499.8099999999995</v>
      </c>
      <c r="J61" s="10">
        <v>5789.829999999999</v>
      </c>
      <c r="K61" s="10">
        <v>6586.7099999999991</v>
      </c>
      <c r="L61" s="10">
        <v>7178.44</v>
      </c>
      <c r="M61" s="10">
        <v>6112.9900000000007</v>
      </c>
      <c r="N61" s="11">
        <v>7294.55</v>
      </c>
    </row>
    <row r="62" spans="1:14" x14ac:dyDescent="0.25">
      <c r="A62" s="9" t="s">
        <v>63</v>
      </c>
      <c r="B62" s="10">
        <v>4158.9699999999993</v>
      </c>
      <c r="C62" s="10">
        <v>3675.77</v>
      </c>
      <c r="D62" s="10">
        <v>3289.8700000000003</v>
      </c>
      <c r="E62" s="10">
        <v>3234.19</v>
      </c>
      <c r="F62" s="10">
        <v>3256.84</v>
      </c>
      <c r="G62" s="10">
        <v>3224.8299999999995</v>
      </c>
      <c r="H62" s="10">
        <v>3090.0199999999995</v>
      </c>
      <c r="I62" s="10">
        <v>3197.34</v>
      </c>
      <c r="J62" s="10">
        <v>3216.3799999999997</v>
      </c>
      <c r="K62" s="10">
        <v>3176.9100000000008</v>
      </c>
      <c r="L62" s="10">
        <v>3204.66</v>
      </c>
      <c r="M62" s="10">
        <v>3182.37</v>
      </c>
      <c r="N62" s="11">
        <v>3108.91</v>
      </c>
    </row>
    <row r="63" spans="1:14" x14ac:dyDescent="0.25">
      <c r="A63" s="12" t="s">
        <v>64</v>
      </c>
      <c r="B63" s="13">
        <v>1677156.4</v>
      </c>
      <c r="C63" s="13">
        <v>1585814.1199999999</v>
      </c>
      <c r="D63" s="13">
        <v>1689483.0999999996</v>
      </c>
      <c r="E63" s="13">
        <v>1568576.4500000002</v>
      </c>
      <c r="F63" s="13">
        <v>1658696.08</v>
      </c>
      <c r="G63" s="13">
        <v>1672091.2900000003</v>
      </c>
      <c r="H63" s="13">
        <v>1770754.52</v>
      </c>
      <c r="I63" s="13">
        <v>1929011.31</v>
      </c>
      <c r="J63" s="13">
        <v>1894914.68</v>
      </c>
      <c r="K63" s="13">
        <v>2069804.82</v>
      </c>
      <c r="L63" s="13">
        <v>2217307.17</v>
      </c>
      <c r="M63" s="13">
        <v>2130513.14</v>
      </c>
      <c r="N63" s="14">
        <v>2207526.9700000002</v>
      </c>
    </row>
    <row r="64" spans="1:14" x14ac:dyDescent="0.25">
      <c r="A64" s="9" t="s">
        <v>65</v>
      </c>
      <c r="B64" s="10">
        <v>2799.29</v>
      </c>
      <c r="C64" s="10">
        <v>2827.8300000000004</v>
      </c>
      <c r="D64" s="10">
        <v>2863.12</v>
      </c>
      <c r="E64" s="10">
        <v>2881.0200000000004</v>
      </c>
      <c r="F64" s="10">
        <v>2842.8</v>
      </c>
      <c r="G64" s="10">
        <v>2827.9</v>
      </c>
      <c r="H64" s="10">
        <v>2834.1400000000003</v>
      </c>
      <c r="I64" s="10">
        <v>2847.19</v>
      </c>
      <c r="J64" s="10">
        <v>2849.4900000000002</v>
      </c>
      <c r="K64" s="10">
        <v>2840.3100000000004</v>
      </c>
      <c r="L64" s="10">
        <v>2928.3600000000006</v>
      </c>
      <c r="M64" s="10">
        <v>2853.4199999999996</v>
      </c>
      <c r="N64" s="11">
        <v>4521.8899999999994</v>
      </c>
    </row>
    <row r="65" spans="1:14" x14ac:dyDescent="0.25">
      <c r="A65" s="9" t="s">
        <v>66</v>
      </c>
      <c r="B65" s="10">
        <v>2021.56</v>
      </c>
      <c r="C65" s="10">
        <v>2493.75</v>
      </c>
      <c r="D65" s="10">
        <v>2015.69</v>
      </c>
      <c r="E65" s="10">
        <v>3640.31</v>
      </c>
      <c r="F65" s="10">
        <v>2440.31</v>
      </c>
      <c r="G65" s="10">
        <v>3645.54</v>
      </c>
      <c r="H65" s="10">
        <v>4257.7700000000004</v>
      </c>
      <c r="I65" s="10">
        <v>6321.26</v>
      </c>
      <c r="J65" s="10">
        <v>2129.4899999999998</v>
      </c>
      <c r="K65" s="10">
        <v>3735.4900000000002</v>
      </c>
      <c r="L65" s="10">
        <v>3867.4700000000003</v>
      </c>
      <c r="M65" s="10">
        <v>3769.9799999999996</v>
      </c>
      <c r="N65" s="11">
        <v>8682.36</v>
      </c>
    </row>
    <row r="66" spans="1:14" x14ac:dyDescent="0.25">
      <c r="A66" s="9" t="s">
        <v>67</v>
      </c>
      <c r="B66" s="10">
        <v>150442.19</v>
      </c>
      <c r="C66" s="10">
        <v>148757.54</v>
      </c>
      <c r="D66" s="10">
        <v>145449.03</v>
      </c>
      <c r="E66" s="10">
        <v>146009.16000000003</v>
      </c>
      <c r="F66" s="10">
        <v>157073.60000000001</v>
      </c>
      <c r="G66" s="10">
        <v>164811.65</v>
      </c>
      <c r="H66" s="10">
        <v>174629.88</v>
      </c>
      <c r="I66" s="10">
        <v>180064.82</v>
      </c>
      <c r="J66" s="10">
        <v>183675.03</v>
      </c>
      <c r="K66" s="10">
        <v>180800.68999999997</v>
      </c>
      <c r="L66" s="10">
        <v>176294.09</v>
      </c>
      <c r="M66" s="10">
        <v>184289.95</v>
      </c>
      <c r="N66" s="11">
        <v>209761.79</v>
      </c>
    </row>
    <row r="67" spans="1:14" x14ac:dyDescent="0.25">
      <c r="A67" s="9" t="s">
        <v>68</v>
      </c>
      <c r="B67" s="10">
        <v>11244.140000000001</v>
      </c>
      <c r="C67" s="10">
        <v>11244.17</v>
      </c>
      <c r="D67" s="10">
        <v>14522.35</v>
      </c>
      <c r="E67" s="10">
        <v>13244.24</v>
      </c>
      <c r="F67" s="10">
        <v>13244.220000000001</v>
      </c>
      <c r="G67" s="10">
        <v>13670.27</v>
      </c>
      <c r="H67" s="10">
        <v>25001.32</v>
      </c>
      <c r="I67" s="10">
        <v>22635.17</v>
      </c>
      <c r="J67" s="10">
        <v>23159.66</v>
      </c>
      <c r="K67" s="10">
        <v>22943.47</v>
      </c>
      <c r="L67" s="10">
        <v>22884.43</v>
      </c>
      <c r="M67" s="10">
        <v>20401.740000000002</v>
      </c>
      <c r="N67" s="11">
        <v>38782.589999999997</v>
      </c>
    </row>
    <row r="68" spans="1:14" x14ac:dyDescent="0.25">
      <c r="A68" s="9" t="s">
        <v>69</v>
      </c>
      <c r="B68" s="10">
        <v>194087.44999999998</v>
      </c>
      <c r="C68" s="10">
        <v>103255.97</v>
      </c>
      <c r="D68" s="10">
        <v>146829.54</v>
      </c>
      <c r="E68" s="10">
        <v>101326.32</v>
      </c>
      <c r="F68" s="10">
        <v>108749.91</v>
      </c>
      <c r="G68" s="10">
        <v>109542.76</v>
      </c>
      <c r="H68" s="10">
        <v>135019.77999999997</v>
      </c>
      <c r="I68" s="10">
        <v>138386.25</v>
      </c>
      <c r="J68" s="10">
        <v>159450.91</v>
      </c>
      <c r="K68" s="10">
        <v>172021.56</v>
      </c>
      <c r="L68" s="10">
        <v>178695.23</v>
      </c>
      <c r="M68" s="10">
        <v>144874</v>
      </c>
      <c r="N68" s="11">
        <v>189116.44</v>
      </c>
    </row>
    <row r="69" spans="1:14" x14ac:dyDescent="0.25">
      <c r="A69" s="9" t="s">
        <v>70</v>
      </c>
      <c r="B69" s="10">
        <v>19430.040000000005</v>
      </c>
      <c r="C69" s="10">
        <v>19220.73</v>
      </c>
      <c r="D69" s="10">
        <v>19260.21</v>
      </c>
      <c r="E69" s="10">
        <v>19176.98</v>
      </c>
      <c r="F69" s="10">
        <v>19062.599999999999</v>
      </c>
      <c r="G69" s="10">
        <v>19109.61</v>
      </c>
      <c r="H69" s="10">
        <v>19128.93</v>
      </c>
      <c r="I69" s="10">
        <v>19143.310000000001</v>
      </c>
      <c r="J69" s="10">
        <v>19145.329999999998</v>
      </c>
      <c r="K69" s="10">
        <v>19166.120000000003</v>
      </c>
      <c r="L69" s="10">
        <v>19227.27</v>
      </c>
      <c r="M69" s="10">
        <v>19096.830000000005</v>
      </c>
      <c r="N69" s="11">
        <v>18776.86</v>
      </c>
    </row>
    <row r="70" spans="1:14" x14ac:dyDescent="0.25">
      <c r="A70" s="9" t="s">
        <v>71</v>
      </c>
      <c r="B70" s="10">
        <v>12860.32</v>
      </c>
      <c r="C70" s="10">
        <v>14864.89</v>
      </c>
      <c r="D70" s="10">
        <v>17171.260000000002</v>
      </c>
      <c r="E70" s="10">
        <v>20615.87</v>
      </c>
      <c r="F70" s="10">
        <v>20710.8</v>
      </c>
      <c r="G70" s="10">
        <v>21815.079999999998</v>
      </c>
      <c r="H70" s="10">
        <v>24335.21</v>
      </c>
      <c r="I70" s="10">
        <v>25625.4</v>
      </c>
      <c r="J70" s="10">
        <v>26209.899999999998</v>
      </c>
      <c r="K70" s="10">
        <v>25144.39</v>
      </c>
      <c r="L70" s="10">
        <v>25034.470000000005</v>
      </c>
      <c r="M70" s="10">
        <v>27147.45</v>
      </c>
      <c r="N70" s="11">
        <v>25832.330000000005</v>
      </c>
    </row>
    <row r="71" spans="1:14" x14ac:dyDescent="0.25">
      <c r="A71" s="9" t="s">
        <v>72</v>
      </c>
      <c r="B71" s="10">
        <v>1283088.5399999998</v>
      </c>
      <c r="C71" s="10">
        <v>1281966.3299999998</v>
      </c>
      <c r="D71" s="10">
        <v>1340097.2699999998</v>
      </c>
      <c r="E71" s="10">
        <v>1260484.4200000002</v>
      </c>
      <c r="F71" s="10">
        <v>1333425.8400000001</v>
      </c>
      <c r="G71" s="10">
        <v>1335496.4100000001</v>
      </c>
      <c r="H71" s="10">
        <v>1384376.08</v>
      </c>
      <c r="I71" s="10">
        <v>1532798.97</v>
      </c>
      <c r="J71" s="10">
        <v>1477102.93</v>
      </c>
      <c r="K71" s="10">
        <v>1641978.72</v>
      </c>
      <c r="L71" s="10">
        <v>1787185.03</v>
      </c>
      <c r="M71" s="10">
        <v>1726957.1</v>
      </c>
      <c r="N71" s="11">
        <v>1711341.56</v>
      </c>
    </row>
    <row r="72" spans="1:14" x14ac:dyDescent="0.25">
      <c r="A72" s="9" t="s">
        <v>73</v>
      </c>
      <c r="B72" s="10">
        <v>1182.8699999999999</v>
      </c>
      <c r="C72" s="10">
        <v>1182.9100000000001</v>
      </c>
      <c r="D72" s="10">
        <v>1274.6299999999999</v>
      </c>
      <c r="E72" s="10">
        <v>1198.1300000000001</v>
      </c>
      <c r="F72" s="10">
        <v>1146</v>
      </c>
      <c r="G72" s="10">
        <v>1172.07</v>
      </c>
      <c r="H72" s="10">
        <v>1171.4100000000001</v>
      </c>
      <c r="I72" s="10">
        <v>1188.9399999999998</v>
      </c>
      <c r="J72" s="10">
        <v>1191.94</v>
      </c>
      <c r="K72" s="10">
        <v>1174.07</v>
      </c>
      <c r="L72" s="10">
        <v>1190.82</v>
      </c>
      <c r="M72" s="10">
        <v>1122.67</v>
      </c>
      <c r="N72" s="11">
        <v>711.15</v>
      </c>
    </row>
    <row r="73" spans="1:14" x14ac:dyDescent="0.25">
      <c r="A73" s="12" t="s">
        <v>74</v>
      </c>
      <c r="B73" s="13">
        <v>214309.01</v>
      </c>
      <c r="C73" s="13">
        <v>218425.05000000005</v>
      </c>
      <c r="D73" s="13">
        <v>231232.7</v>
      </c>
      <c r="E73" s="13">
        <v>223957.50999999995</v>
      </c>
      <c r="F73" s="13">
        <v>221623.42999999996</v>
      </c>
      <c r="G73" s="13">
        <v>225715.59999999998</v>
      </c>
      <c r="H73" s="13">
        <v>219545.87</v>
      </c>
      <c r="I73" s="13">
        <v>227324.93999999994</v>
      </c>
      <c r="J73" s="13">
        <v>232651.63999999998</v>
      </c>
      <c r="K73" s="13">
        <v>238940.72999999998</v>
      </c>
      <c r="L73" s="13">
        <v>257786.68</v>
      </c>
      <c r="M73" s="13">
        <v>251882.18</v>
      </c>
      <c r="N73" s="14">
        <v>233772.87</v>
      </c>
    </row>
    <row r="74" spans="1:14" x14ac:dyDescent="0.25">
      <c r="A74" s="9" t="s">
        <v>75</v>
      </c>
      <c r="B74" s="10">
        <v>1139.6299999999999</v>
      </c>
      <c r="C74" s="10">
        <v>1113.1100000000001</v>
      </c>
      <c r="D74" s="10">
        <v>1083.0300000000002</v>
      </c>
      <c r="E74" s="10">
        <v>1112.5600000000002</v>
      </c>
      <c r="F74" s="10">
        <v>1055.75</v>
      </c>
      <c r="G74" s="10">
        <v>1070.8400000000001</v>
      </c>
      <c r="H74" s="10">
        <v>1070.31</v>
      </c>
      <c r="I74" s="10">
        <v>1077.0899999999999</v>
      </c>
      <c r="J74" s="10">
        <v>1081.0300000000002</v>
      </c>
      <c r="K74" s="10">
        <v>1072.46</v>
      </c>
      <c r="L74" s="10">
        <v>1211.3799999999999</v>
      </c>
      <c r="M74" s="10">
        <v>1094.6600000000001</v>
      </c>
      <c r="N74" s="11">
        <v>1140.1400000000001</v>
      </c>
    </row>
    <row r="75" spans="1:14" x14ac:dyDescent="0.25">
      <c r="A75" s="9" t="s">
        <v>76</v>
      </c>
      <c r="B75" s="10">
        <v>763.86000000000013</v>
      </c>
      <c r="C75" s="10">
        <v>774.06999999999994</v>
      </c>
      <c r="D75" s="10">
        <v>787.37</v>
      </c>
      <c r="E75" s="10">
        <v>791.38</v>
      </c>
      <c r="F75" s="10">
        <v>787.54</v>
      </c>
      <c r="G75" s="10">
        <v>788.21999999999991</v>
      </c>
      <c r="H75" s="10">
        <v>793.06999999999994</v>
      </c>
      <c r="I75" s="10">
        <v>790.18999999999983</v>
      </c>
      <c r="J75" s="10">
        <v>789.47</v>
      </c>
      <c r="K75" s="10">
        <v>793.76</v>
      </c>
      <c r="L75" s="10">
        <v>809.37</v>
      </c>
      <c r="M75" s="10">
        <v>793.11999999999978</v>
      </c>
      <c r="N75" s="11">
        <v>795.18999999999994</v>
      </c>
    </row>
    <row r="76" spans="1:14" x14ac:dyDescent="0.25">
      <c r="A76" s="9" t="s">
        <v>77</v>
      </c>
      <c r="B76" s="10">
        <v>7310.5099999999993</v>
      </c>
      <c r="C76" s="10">
        <v>7652.27</v>
      </c>
      <c r="D76" s="10">
        <v>8088.8499999999995</v>
      </c>
      <c r="E76" s="10">
        <v>8093.4</v>
      </c>
      <c r="F76" s="10">
        <v>7975.02</v>
      </c>
      <c r="G76" s="10">
        <v>8009.7200000000012</v>
      </c>
      <c r="H76" s="10">
        <v>8156.0999999999995</v>
      </c>
      <c r="I76" s="10">
        <v>8079.829999999999</v>
      </c>
      <c r="J76" s="10">
        <v>8068.74</v>
      </c>
      <c r="K76" s="10">
        <v>8057.9499999999989</v>
      </c>
      <c r="L76" s="10">
        <v>8108.11</v>
      </c>
      <c r="M76" s="10">
        <v>8065.8100000000013</v>
      </c>
      <c r="N76" s="11">
        <v>7507.8499999999995</v>
      </c>
    </row>
    <row r="77" spans="1:14" x14ac:dyDescent="0.25">
      <c r="A77" s="9" t="s">
        <v>78</v>
      </c>
      <c r="B77" s="10">
        <v>173376.02000000002</v>
      </c>
      <c r="C77" s="10">
        <v>176847.56000000003</v>
      </c>
      <c r="D77" s="10">
        <v>190673.48</v>
      </c>
      <c r="E77" s="10">
        <v>180939.48999999996</v>
      </c>
      <c r="F77" s="10">
        <v>179145.33</v>
      </c>
      <c r="G77" s="10">
        <v>182951.63</v>
      </c>
      <c r="H77" s="10">
        <v>176022.47999999998</v>
      </c>
      <c r="I77" s="10">
        <v>184750.05999999997</v>
      </c>
      <c r="J77" s="10">
        <v>190154.59</v>
      </c>
      <c r="K77" s="10">
        <v>195568.96999999997</v>
      </c>
      <c r="L77" s="10">
        <v>211856.66</v>
      </c>
      <c r="M77" s="10">
        <v>207895.87</v>
      </c>
      <c r="N77" s="11">
        <v>188985.12</v>
      </c>
    </row>
    <row r="78" spans="1:14" x14ac:dyDescent="0.25">
      <c r="A78" s="9" t="s">
        <v>79</v>
      </c>
      <c r="B78" s="10">
        <v>2508.1800000000003</v>
      </c>
      <c r="C78" s="10">
        <v>2787</v>
      </c>
      <c r="D78" s="10">
        <v>3594.42</v>
      </c>
      <c r="E78" s="10">
        <v>2879.75</v>
      </c>
      <c r="F78" s="10">
        <v>3216.56</v>
      </c>
      <c r="G78" s="10">
        <v>3195.94</v>
      </c>
      <c r="H78" s="10">
        <v>3300.3199999999997</v>
      </c>
      <c r="I78" s="10">
        <v>3248.11</v>
      </c>
      <c r="J78" s="10">
        <v>3217.1399999999994</v>
      </c>
      <c r="K78" s="10">
        <v>3232.2900000000004</v>
      </c>
      <c r="L78" s="10">
        <v>3270.11</v>
      </c>
      <c r="M78" s="10">
        <v>3239.16</v>
      </c>
      <c r="N78" s="11">
        <v>3197.5099999999998</v>
      </c>
    </row>
    <row r="79" spans="1:14" x14ac:dyDescent="0.25">
      <c r="A79" s="9" t="s">
        <v>80</v>
      </c>
      <c r="B79" s="10">
        <v>245.78</v>
      </c>
      <c r="C79" s="10">
        <v>202.91</v>
      </c>
      <c r="D79" s="10">
        <v>227.72000000000003</v>
      </c>
      <c r="E79" s="10">
        <v>251.37</v>
      </c>
      <c r="F79" s="10">
        <v>239.32999999999998</v>
      </c>
      <c r="G79" s="10">
        <v>234.07999999999998</v>
      </c>
      <c r="H79" s="10">
        <v>241.61999999999998</v>
      </c>
      <c r="I79" s="10">
        <v>239.60000000000002</v>
      </c>
      <c r="J79" s="10">
        <v>239.70000000000002</v>
      </c>
      <c r="K79" s="10">
        <v>238.44</v>
      </c>
      <c r="L79" s="10">
        <v>239.71</v>
      </c>
      <c r="M79" s="10">
        <v>246.68999999999997</v>
      </c>
      <c r="N79" s="11">
        <v>240.82</v>
      </c>
    </row>
    <row r="80" spans="1:14" x14ac:dyDescent="0.25">
      <c r="A80" s="9" t="s">
        <v>81</v>
      </c>
      <c r="B80" s="10">
        <v>28965.03</v>
      </c>
      <c r="C80" s="10">
        <v>29048.13</v>
      </c>
      <c r="D80" s="10">
        <v>26777.829999999998</v>
      </c>
      <c r="E80" s="10">
        <v>29889.56</v>
      </c>
      <c r="F80" s="10">
        <v>29203.9</v>
      </c>
      <c r="G80" s="10">
        <v>29465.17</v>
      </c>
      <c r="H80" s="10">
        <v>29961.97</v>
      </c>
      <c r="I80" s="10">
        <v>29140.06</v>
      </c>
      <c r="J80" s="10">
        <v>29100.97</v>
      </c>
      <c r="K80" s="10">
        <v>29976.86</v>
      </c>
      <c r="L80" s="10">
        <v>32291.34</v>
      </c>
      <c r="M80" s="10">
        <v>30546.870000000003</v>
      </c>
      <c r="N80" s="11">
        <v>31906.240000000002</v>
      </c>
    </row>
    <row r="81" spans="1:14" x14ac:dyDescent="0.25">
      <c r="A81" s="12" t="s">
        <v>82</v>
      </c>
      <c r="B81" s="13">
        <v>104853.61000000002</v>
      </c>
      <c r="C81" s="13">
        <v>112309.66999999998</v>
      </c>
      <c r="D81" s="13">
        <v>123936.11000000002</v>
      </c>
      <c r="E81" s="13">
        <v>120569.79999999999</v>
      </c>
      <c r="F81" s="13">
        <v>120211.8</v>
      </c>
      <c r="G81" s="13">
        <v>120963.24</v>
      </c>
      <c r="H81" s="13">
        <v>119745.93</v>
      </c>
      <c r="I81" s="13">
        <v>120862.12</v>
      </c>
      <c r="J81" s="13">
        <v>121049.38</v>
      </c>
      <c r="K81" s="13">
        <v>120630.38</v>
      </c>
      <c r="L81" s="13">
        <v>120845.85999999999</v>
      </c>
      <c r="M81" s="13">
        <v>120660.90999999999</v>
      </c>
      <c r="N81" s="14">
        <v>128818.34</v>
      </c>
    </row>
    <row r="82" spans="1:14" x14ac:dyDescent="0.25">
      <c r="A82" s="9" t="s">
        <v>83</v>
      </c>
      <c r="B82" s="10">
        <v>61259.970000000008</v>
      </c>
      <c r="C82" s="10">
        <v>62814.06</v>
      </c>
      <c r="D82" s="10">
        <v>70550.570000000007</v>
      </c>
      <c r="E82" s="10">
        <v>71065.149999999994</v>
      </c>
      <c r="F82" s="10">
        <v>69845</v>
      </c>
      <c r="G82" s="10">
        <v>70467.28</v>
      </c>
      <c r="H82" s="10">
        <v>71442.989999999991</v>
      </c>
      <c r="I82" s="10">
        <v>70802.340000000011</v>
      </c>
      <c r="J82" s="10">
        <v>70696.990000000005</v>
      </c>
      <c r="K82" s="10">
        <v>70650.92</v>
      </c>
      <c r="L82" s="10">
        <v>71017.289999999994</v>
      </c>
      <c r="M82" s="10">
        <v>70706.159999999989</v>
      </c>
      <c r="N82" s="11">
        <v>72717.34</v>
      </c>
    </row>
    <row r="83" spans="1:14" x14ac:dyDescent="0.25">
      <c r="A83" s="9" t="s">
        <v>84</v>
      </c>
      <c r="B83" s="10">
        <v>2789.07</v>
      </c>
      <c r="C83" s="10">
        <v>3642.1200000000003</v>
      </c>
      <c r="D83" s="10">
        <v>4297.72</v>
      </c>
      <c r="E83" s="10">
        <v>4282.9399999999996</v>
      </c>
      <c r="F83" s="10">
        <v>4541</v>
      </c>
      <c r="G83" s="10">
        <v>4611.2700000000004</v>
      </c>
      <c r="H83" s="10">
        <v>4263.4199999999992</v>
      </c>
      <c r="I83" s="10">
        <v>4376.6200000000008</v>
      </c>
      <c r="J83" s="10">
        <v>4392.95</v>
      </c>
      <c r="K83" s="10">
        <v>4511.0499999999993</v>
      </c>
      <c r="L83" s="10">
        <v>4409.01</v>
      </c>
      <c r="M83" s="10">
        <v>4439.3599999999997</v>
      </c>
      <c r="N83" s="11">
        <v>4785.88</v>
      </c>
    </row>
    <row r="84" spans="1:14" x14ac:dyDescent="0.25">
      <c r="A84" s="15" t="s">
        <v>85</v>
      </c>
      <c r="B84" s="16">
        <v>40804.57</v>
      </c>
      <c r="C84" s="16">
        <v>45853.49</v>
      </c>
      <c r="D84" s="16">
        <v>49087.82</v>
      </c>
      <c r="E84" s="16">
        <v>45221.709999999992</v>
      </c>
      <c r="F84" s="16">
        <v>45825.8</v>
      </c>
      <c r="G84" s="16">
        <v>45884.69</v>
      </c>
      <c r="H84" s="16">
        <v>44039.520000000004</v>
      </c>
      <c r="I84" s="16">
        <v>45683.159999999996</v>
      </c>
      <c r="J84" s="16">
        <v>45959.439999999995</v>
      </c>
      <c r="K84" s="16">
        <v>45468.41</v>
      </c>
      <c r="L84" s="16">
        <v>45419.560000000005</v>
      </c>
      <c r="M84" s="16">
        <v>45515.39</v>
      </c>
      <c r="N84" s="17">
        <v>51315.119999999995</v>
      </c>
    </row>
    <row r="85" spans="1:14" x14ac:dyDescent="0.25">
      <c r="A85" s="6" t="s">
        <v>6</v>
      </c>
      <c r="B85" s="7">
        <v>28822.109999999997</v>
      </c>
      <c r="C85" s="7">
        <v>28929.68</v>
      </c>
      <c r="D85" s="7">
        <v>31054.240000000002</v>
      </c>
      <c r="E85" s="7">
        <v>31197.770000000004</v>
      </c>
      <c r="F85" s="7">
        <v>39594.07</v>
      </c>
      <c r="G85" s="7">
        <v>41210.399999999994</v>
      </c>
      <c r="H85" s="7">
        <v>50792.759999999995</v>
      </c>
      <c r="I85" s="7">
        <v>46822.680000000008</v>
      </c>
      <c r="J85" s="7">
        <v>50853.73</v>
      </c>
      <c r="K85" s="7">
        <v>57678.710000000006</v>
      </c>
      <c r="L85" s="7">
        <v>76067.319999999992</v>
      </c>
      <c r="M85" s="7">
        <v>75377.610000000015</v>
      </c>
      <c r="N85" s="8">
        <v>60594.079999999994</v>
      </c>
    </row>
    <row r="86" spans="1:14" x14ac:dyDescent="0.25">
      <c r="A86" s="9" t="s">
        <v>7</v>
      </c>
      <c r="B86" s="10">
        <v>19394.899999999998</v>
      </c>
      <c r="C86" s="10">
        <v>20054.68</v>
      </c>
      <c r="D86" s="10">
        <v>21499.730000000003</v>
      </c>
      <c r="E86" s="10">
        <v>21652</v>
      </c>
      <c r="F86" s="10">
        <v>29978</v>
      </c>
      <c r="G86" s="10">
        <v>31534</v>
      </c>
      <c r="H86" s="10">
        <v>41014.329999999994</v>
      </c>
      <c r="I86" s="10">
        <v>36732.590000000004</v>
      </c>
      <c r="J86" s="10">
        <v>38888.800000000003</v>
      </c>
      <c r="K86" s="10">
        <v>44896.55</v>
      </c>
      <c r="L86" s="10">
        <v>43595.1</v>
      </c>
      <c r="M86" s="10">
        <v>43954.400000000001</v>
      </c>
      <c r="N86" s="11">
        <v>38625.1</v>
      </c>
    </row>
    <row r="87" spans="1:14" x14ac:dyDescent="0.25">
      <c r="A87" s="9" t="s">
        <v>12</v>
      </c>
      <c r="B87" s="10">
        <v>8606</v>
      </c>
      <c r="C87" s="10">
        <v>8277</v>
      </c>
      <c r="D87" s="10">
        <v>8756</v>
      </c>
      <c r="E87" s="10">
        <v>8859.69</v>
      </c>
      <c r="F87" s="10">
        <v>8942.64</v>
      </c>
      <c r="G87" s="10">
        <v>8970.2099999999991</v>
      </c>
      <c r="H87" s="10">
        <v>8985.5300000000007</v>
      </c>
      <c r="I87" s="10">
        <v>8918.2900000000009</v>
      </c>
      <c r="J87" s="10">
        <v>11011.58</v>
      </c>
      <c r="K87" s="10">
        <v>11966.769999999999</v>
      </c>
      <c r="L87" s="10">
        <v>31530.760000000002</v>
      </c>
      <c r="M87" s="10">
        <v>30500.87</v>
      </c>
      <c r="N87" s="11">
        <v>21053.96</v>
      </c>
    </row>
    <row r="88" spans="1:14" x14ac:dyDescent="0.25">
      <c r="A88" s="9" t="s">
        <v>14</v>
      </c>
      <c r="B88" s="10">
        <v>804.25</v>
      </c>
      <c r="C88" s="10">
        <v>575</v>
      </c>
      <c r="D88" s="10">
        <v>775.51</v>
      </c>
      <c r="E88" s="10">
        <v>662.79</v>
      </c>
      <c r="F88" s="10">
        <v>648.30999999999995</v>
      </c>
      <c r="G88" s="10">
        <v>682.59</v>
      </c>
      <c r="H88" s="10">
        <v>760.82999999999993</v>
      </c>
      <c r="I88" s="10">
        <v>714.6099999999999</v>
      </c>
      <c r="J88" s="10">
        <v>696.72</v>
      </c>
      <c r="K88" s="10">
        <v>708.73</v>
      </c>
      <c r="L88" s="10">
        <v>727.11999999999989</v>
      </c>
      <c r="M88" s="10">
        <v>711.24</v>
      </c>
      <c r="N88" s="11">
        <v>705</v>
      </c>
    </row>
    <row r="89" spans="1:14" x14ac:dyDescent="0.25">
      <c r="A89" s="9" t="s">
        <v>15</v>
      </c>
      <c r="B89" s="10">
        <v>16.96</v>
      </c>
      <c r="C89" s="10">
        <v>23</v>
      </c>
      <c r="D89" s="10">
        <v>23</v>
      </c>
      <c r="E89" s="10">
        <v>23.29</v>
      </c>
      <c r="F89" s="10">
        <v>25.119999999999997</v>
      </c>
      <c r="G89" s="10">
        <v>23.599999999999998</v>
      </c>
      <c r="H89" s="10">
        <v>32.07</v>
      </c>
      <c r="I89" s="10">
        <v>457.19</v>
      </c>
      <c r="J89" s="10">
        <v>256.63</v>
      </c>
      <c r="K89" s="10">
        <v>106.66</v>
      </c>
      <c r="L89" s="10">
        <v>214.33999999999997</v>
      </c>
      <c r="M89" s="10">
        <v>211.1</v>
      </c>
      <c r="N89" s="11">
        <v>210.02</v>
      </c>
    </row>
    <row r="90" spans="1:14" x14ac:dyDescent="0.25">
      <c r="A90" s="12" t="s">
        <v>16</v>
      </c>
      <c r="B90" s="13">
        <v>1164.4000000000001</v>
      </c>
      <c r="C90" s="13">
        <v>1116</v>
      </c>
      <c r="D90" s="13">
        <v>1067.4000000000001</v>
      </c>
      <c r="E90" s="13">
        <v>1078.1099999999999</v>
      </c>
      <c r="F90" s="13">
        <v>1081</v>
      </c>
      <c r="G90" s="13">
        <v>1079.55</v>
      </c>
      <c r="H90" s="13">
        <v>1063.8499999999999</v>
      </c>
      <c r="I90" s="13">
        <v>1072.3</v>
      </c>
      <c r="J90" s="13">
        <v>1073.7</v>
      </c>
      <c r="K90" s="13">
        <v>1074.08</v>
      </c>
      <c r="L90" s="13">
        <v>1373.45</v>
      </c>
      <c r="M90" s="13">
        <v>1125.6200000000001</v>
      </c>
      <c r="N90" s="14">
        <v>1354.5</v>
      </c>
    </row>
    <row r="91" spans="1:14" x14ac:dyDescent="0.25">
      <c r="A91" s="9" t="s">
        <v>17</v>
      </c>
      <c r="B91" s="10">
        <v>976.2</v>
      </c>
      <c r="C91" s="10">
        <v>927.5</v>
      </c>
      <c r="D91" s="10">
        <v>879</v>
      </c>
      <c r="E91" s="10">
        <v>889.55</v>
      </c>
      <c r="F91" s="10">
        <v>893</v>
      </c>
      <c r="G91" s="10">
        <v>891.27</v>
      </c>
      <c r="H91" s="10">
        <v>875.55</v>
      </c>
      <c r="I91" s="10">
        <v>883.99</v>
      </c>
      <c r="J91" s="10">
        <v>885.39</v>
      </c>
      <c r="K91" s="10">
        <v>885.84</v>
      </c>
      <c r="L91" s="10">
        <v>1138.02</v>
      </c>
      <c r="M91" s="10">
        <v>930.82</v>
      </c>
      <c r="N91" s="11">
        <v>1148.79</v>
      </c>
    </row>
    <row r="92" spans="1:14" x14ac:dyDescent="0.25">
      <c r="A92" s="9" t="s">
        <v>18</v>
      </c>
      <c r="B92" s="10">
        <v>188.2</v>
      </c>
      <c r="C92" s="10">
        <v>188.5</v>
      </c>
      <c r="D92" s="10">
        <v>188.4</v>
      </c>
      <c r="E92" s="10">
        <v>188.56</v>
      </c>
      <c r="F92" s="10">
        <v>188</v>
      </c>
      <c r="G92" s="10">
        <v>188.28</v>
      </c>
      <c r="H92" s="10">
        <v>188.3</v>
      </c>
      <c r="I92" s="10">
        <v>188.31</v>
      </c>
      <c r="J92" s="10">
        <v>188.31</v>
      </c>
      <c r="K92" s="10">
        <v>188.24</v>
      </c>
      <c r="L92" s="10">
        <v>235.43</v>
      </c>
      <c r="M92" s="10">
        <v>194.8</v>
      </c>
      <c r="N92" s="11">
        <v>205.71</v>
      </c>
    </row>
    <row r="93" spans="1:14" x14ac:dyDescent="0.25">
      <c r="A93" s="12" t="s">
        <v>20</v>
      </c>
      <c r="B93" s="13">
        <v>9477.9700000000012</v>
      </c>
      <c r="C93" s="13">
        <v>9781.7799999999988</v>
      </c>
      <c r="D93" s="13">
        <v>10019.619999999999</v>
      </c>
      <c r="E93" s="13">
        <v>10224.16</v>
      </c>
      <c r="F93" s="13">
        <v>10328.290000000001</v>
      </c>
      <c r="G93" s="13">
        <v>10332.169999999998</v>
      </c>
      <c r="H93" s="13">
        <v>10549.02</v>
      </c>
      <c r="I93" s="13">
        <v>10333.970000000001</v>
      </c>
      <c r="J93" s="13">
        <v>10299.069999999998</v>
      </c>
      <c r="K93" s="13">
        <v>10376.48</v>
      </c>
      <c r="L93" s="13">
        <v>12447.6</v>
      </c>
      <c r="M93" s="13">
        <v>10908.68</v>
      </c>
      <c r="N93" s="14">
        <v>10727.499999999998</v>
      </c>
    </row>
    <row r="94" spans="1:14" x14ac:dyDescent="0.25">
      <c r="A94" s="9" t="s">
        <v>21</v>
      </c>
      <c r="B94" s="10">
        <v>762.27</v>
      </c>
      <c r="C94" s="10">
        <v>805.5</v>
      </c>
      <c r="D94" s="10">
        <v>848.96</v>
      </c>
      <c r="E94" s="10">
        <v>860</v>
      </c>
      <c r="F94" s="10">
        <v>865</v>
      </c>
      <c r="G94" s="10">
        <v>862.5</v>
      </c>
      <c r="H94" s="10">
        <v>884.34</v>
      </c>
      <c r="I94" s="10">
        <v>867.52</v>
      </c>
      <c r="J94" s="10">
        <v>864.72</v>
      </c>
      <c r="K94" s="10">
        <v>868.82</v>
      </c>
      <c r="L94" s="10">
        <v>1037.24</v>
      </c>
      <c r="M94" s="10">
        <v>891.81</v>
      </c>
      <c r="N94" s="11">
        <v>905.99</v>
      </c>
    </row>
    <row r="95" spans="1:14" x14ac:dyDescent="0.25">
      <c r="A95" s="9" t="s">
        <v>22</v>
      </c>
      <c r="B95" s="10">
        <v>0.28000000000000003</v>
      </c>
      <c r="C95" s="10">
        <v>0.28000000000000003</v>
      </c>
      <c r="D95" s="10">
        <v>0.28000000000000003</v>
      </c>
      <c r="E95" s="10">
        <v>0.28000000000000003</v>
      </c>
      <c r="F95" s="10">
        <v>0.5</v>
      </c>
      <c r="G95" s="10">
        <v>0.39</v>
      </c>
      <c r="H95" s="10">
        <v>0.43</v>
      </c>
      <c r="I95" s="10">
        <v>0.38</v>
      </c>
      <c r="J95" s="10">
        <v>0.38</v>
      </c>
      <c r="K95" s="10">
        <v>0.42</v>
      </c>
      <c r="L95" s="10">
        <v>0.4</v>
      </c>
      <c r="M95" s="10">
        <v>0.41</v>
      </c>
      <c r="N95" s="11">
        <v>0.4</v>
      </c>
    </row>
    <row r="96" spans="1:14" x14ac:dyDescent="0.25">
      <c r="A96" s="9" t="s">
        <v>23</v>
      </c>
      <c r="B96" s="10">
        <v>9.65</v>
      </c>
      <c r="C96" s="10">
        <v>9.5</v>
      </c>
      <c r="D96" s="10">
        <v>8.82</v>
      </c>
      <c r="E96" s="10">
        <v>9.1199999999999992</v>
      </c>
      <c r="F96" s="10">
        <v>10</v>
      </c>
      <c r="G96" s="10">
        <v>9.56</v>
      </c>
      <c r="H96" s="10">
        <v>9.56</v>
      </c>
      <c r="I96" s="10">
        <v>9.43</v>
      </c>
      <c r="J96" s="10">
        <v>9.41</v>
      </c>
      <c r="K96" s="10">
        <v>9.59</v>
      </c>
      <c r="L96" s="10">
        <v>11.71</v>
      </c>
      <c r="M96" s="10">
        <v>9.8699999999999992</v>
      </c>
      <c r="N96" s="11">
        <v>10</v>
      </c>
    </row>
    <row r="97" spans="1:14" x14ac:dyDescent="0.25">
      <c r="A97" s="9" t="s">
        <v>28</v>
      </c>
      <c r="B97" s="10">
        <v>28.8</v>
      </c>
      <c r="C97" s="10">
        <v>27.5</v>
      </c>
      <c r="D97" s="10">
        <v>26</v>
      </c>
      <c r="E97" s="10">
        <v>26.5</v>
      </c>
      <c r="F97" s="10">
        <v>28</v>
      </c>
      <c r="G97" s="10">
        <v>27.25</v>
      </c>
      <c r="H97" s="10">
        <v>26.97</v>
      </c>
      <c r="I97" s="10">
        <v>26.95</v>
      </c>
      <c r="J97" s="10">
        <v>26.95</v>
      </c>
      <c r="K97" s="10">
        <v>27.22</v>
      </c>
      <c r="L97" s="10">
        <v>34.049999999999997</v>
      </c>
      <c r="M97" s="10">
        <v>28.14</v>
      </c>
      <c r="N97" s="11">
        <v>28.67</v>
      </c>
    </row>
    <row r="98" spans="1:14" x14ac:dyDescent="0.25">
      <c r="A98" s="9" t="s">
        <v>29</v>
      </c>
      <c r="B98" s="10">
        <v>82.89</v>
      </c>
      <c r="C98" s="10">
        <v>85</v>
      </c>
      <c r="D98" s="10">
        <v>89</v>
      </c>
      <c r="E98" s="10">
        <v>88</v>
      </c>
      <c r="F98" s="10">
        <v>90</v>
      </c>
      <c r="G98" s="10">
        <v>89</v>
      </c>
      <c r="H98" s="10">
        <v>90.3</v>
      </c>
      <c r="I98" s="10">
        <v>89.43</v>
      </c>
      <c r="J98" s="10">
        <v>89.29</v>
      </c>
      <c r="K98" s="10">
        <v>89.6</v>
      </c>
      <c r="L98" s="10">
        <v>108.9</v>
      </c>
      <c r="M98" s="10">
        <v>92.25</v>
      </c>
      <c r="N98" s="11">
        <v>93.89</v>
      </c>
    </row>
    <row r="99" spans="1:14" x14ac:dyDescent="0.25">
      <c r="A99" s="9" t="s">
        <v>30</v>
      </c>
      <c r="B99" s="10">
        <v>171.56</v>
      </c>
      <c r="C99" s="10">
        <v>173.5</v>
      </c>
      <c r="D99" s="10">
        <v>174.92</v>
      </c>
      <c r="E99" s="10">
        <v>177</v>
      </c>
      <c r="F99" s="10">
        <v>180</v>
      </c>
      <c r="G99" s="10">
        <v>178.5</v>
      </c>
      <c r="H99" s="10">
        <v>179.93</v>
      </c>
      <c r="I99" s="10">
        <v>178.38</v>
      </c>
      <c r="J99" s="10">
        <v>178.12</v>
      </c>
      <c r="K99" s="10">
        <v>178.99</v>
      </c>
      <c r="L99" s="10">
        <v>219.12</v>
      </c>
      <c r="M99" s="10">
        <v>184.48</v>
      </c>
      <c r="N99" s="11">
        <v>187.8</v>
      </c>
    </row>
    <row r="100" spans="1:14" x14ac:dyDescent="0.25">
      <c r="A100" s="9" t="s">
        <v>31</v>
      </c>
      <c r="B100" s="10">
        <v>42.75</v>
      </c>
      <c r="C100" s="10">
        <v>81.5</v>
      </c>
      <c r="D100" s="10">
        <v>119.99</v>
      </c>
      <c r="E100" s="10">
        <v>122</v>
      </c>
      <c r="F100" s="10">
        <v>122</v>
      </c>
      <c r="G100" s="10">
        <v>122</v>
      </c>
      <c r="H100" s="10">
        <v>156.05000000000001</v>
      </c>
      <c r="I100" s="10">
        <v>133.01</v>
      </c>
      <c r="J100" s="10">
        <v>129.16999999999999</v>
      </c>
      <c r="K100" s="10">
        <v>132.44999999999999</v>
      </c>
      <c r="L100" s="10">
        <v>126.61</v>
      </c>
      <c r="M100" s="10">
        <v>131.32</v>
      </c>
      <c r="N100" s="11">
        <v>130.52000000000001</v>
      </c>
    </row>
    <row r="101" spans="1:14" x14ac:dyDescent="0.25">
      <c r="A101" s="9" t="s">
        <v>34</v>
      </c>
      <c r="B101" s="10">
        <v>460.08</v>
      </c>
      <c r="C101" s="10">
        <v>465.5</v>
      </c>
      <c r="D101" s="10">
        <v>471.15</v>
      </c>
      <c r="E101" s="10">
        <v>477.12</v>
      </c>
      <c r="F101" s="10">
        <v>476</v>
      </c>
      <c r="G101" s="10">
        <v>476.56</v>
      </c>
      <c r="H101" s="10">
        <v>479.94</v>
      </c>
      <c r="I101" s="10">
        <v>476.78</v>
      </c>
      <c r="J101" s="10">
        <v>476.26</v>
      </c>
      <c r="K101" s="10">
        <v>477.11</v>
      </c>
      <c r="L101" s="10">
        <v>587.44000000000005</v>
      </c>
      <c r="M101" s="10">
        <v>492.35</v>
      </c>
      <c r="N101" s="11">
        <v>510.79</v>
      </c>
    </row>
    <row r="102" spans="1:14" x14ac:dyDescent="0.25">
      <c r="A102" s="9" t="s">
        <v>35</v>
      </c>
      <c r="B102" s="10">
        <v>68.83</v>
      </c>
      <c r="C102" s="10">
        <v>68.5</v>
      </c>
      <c r="D102" s="10">
        <v>70</v>
      </c>
      <c r="E102" s="10">
        <v>69.05</v>
      </c>
      <c r="F102" s="10">
        <v>70</v>
      </c>
      <c r="G102" s="10">
        <v>69.53</v>
      </c>
      <c r="H102" s="10">
        <v>69.67</v>
      </c>
      <c r="I102" s="10">
        <v>69.650000000000006</v>
      </c>
      <c r="J102" s="10">
        <v>69.650000000000006</v>
      </c>
      <c r="K102" s="10">
        <v>69.7</v>
      </c>
      <c r="L102" s="10">
        <v>86.66</v>
      </c>
      <c r="M102" s="10">
        <v>72.05</v>
      </c>
      <c r="N102" s="11">
        <v>73.540000000000006</v>
      </c>
    </row>
    <row r="103" spans="1:14" x14ac:dyDescent="0.25">
      <c r="A103" s="9" t="s">
        <v>36</v>
      </c>
      <c r="B103" s="10">
        <v>75.77</v>
      </c>
      <c r="C103" s="10">
        <v>73</v>
      </c>
      <c r="D103" s="10">
        <v>69.78</v>
      </c>
      <c r="E103" s="10">
        <v>70.91</v>
      </c>
      <c r="F103" s="10">
        <v>70</v>
      </c>
      <c r="G103" s="10">
        <v>70.459999999999994</v>
      </c>
      <c r="H103" s="10">
        <v>69.459999999999994</v>
      </c>
      <c r="I103" s="10">
        <v>70.010000000000005</v>
      </c>
      <c r="J103" s="10">
        <v>70.099999999999994</v>
      </c>
      <c r="K103" s="10">
        <v>70</v>
      </c>
      <c r="L103" s="10">
        <v>89.66</v>
      </c>
      <c r="M103" s="10">
        <v>72.739999999999995</v>
      </c>
      <c r="N103" s="11">
        <v>78.819999999999993</v>
      </c>
    </row>
    <row r="104" spans="1:14" x14ac:dyDescent="0.25">
      <c r="A104" s="9" t="s">
        <v>38</v>
      </c>
      <c r="B104" s="10">
        <v>305.18</v>
      </c>
      <c r="C104" s="10">
        <v>301.5</v>
      </c>
      <c r="D104" s="10">
        <v>297.62</v>
      </c>
      <c r="E104" s="10">
        <v>301.87</v>
      </c>
      <c r="F104" s="10">
        <v>300</v>
      </c>
      <c r="G104" s="10">
        <v>300.94</v>
      </c>
      <c r="H104" s="10">
        <v>300.11</v>
      </c>
      <c r="I104" s="10">
        <v>300.11</v>
      </c>
      <c r="J104" s="10">
        <v>300.11</v>
      </c>
      <c r="K104" s="10">
        <v>300.25</v>
      </c>
      <c r="L104" s="10">
        <v>376.13</v>
      </c>
      <c r="M104" s="10">
        <v>310.77999999999997</v>
      </c>
      <c r="N104" s="11">
        <v>303.82</v>
      </c>
    </row>
    <row r="105" spans="1:14" x14ac:dyDescent="0.25">
      <c r="A105" s="9" t="s">
        <v>39</v>
      </c>
      <c r="B105" s="10">
        <v>6978.13</v>
      </c>
      <c r="C105" s="10">
        <v>7219</v>
      </c>
      <c r="D105" s="10">
        <v>7460.04</v>
      </c>
      <c r="E105" s="10">
        <v>7556.98</v>
      </c>
      <c r="F105" s="10">
        <v>7600</v>
      </c>
      <c r="G105" s="10">
        <v>7610</v>
      </c>
      <c r="H105" s="10">
        <v>7743.8</v>
      </c>
      <c r="I105" s="10">
        <v>7619.1</v>
      </c>
      <c r="J105" s="10">
        <v>7598.32</v>
      </c>
      <c r="K105" s="10">
        <v>7634.24</v>
      </c>
      <c r="L105" s="10">
        <v>9218.65</v>
      </c>
      <c r="M105" s="10">
        <v>8100.81</v>
      </c>
      <c r="N105" s="11">
        <v>7889.16</v>
      </c>
    </row>
    <row r="106" spans="1:14" x14ac:dyDescent="0.25">
      <c r="A106" s="9" t="s">
        <v>40</v>
      </c>
      <c r="B106" s="10">
        <v>156.53</v>
      </c>
      <c r="C106" s="10">
        <v>160.5</v>
      </c>
      <c r="D106" s="10">
        <v>184</v>
      </c>
      <c r="E106" s="10">
        <v>166.13</v>
      </c>
      <c r="F106" s="10">
        <v>168</v>
      </c>
      <c r="G106" s="10">
        <v>167.07</v>
      </c>
      <c r="H106" s="10">
        <v>169.75</v>
      </c>
      <c r="I106" s="10">
        <v>170.78</v>
      </c>
      <c r="J106" s="10">
        <v>170.96</v>
      </c>
      <c r="K106" s="10">
        <v>169.31</v>
      </c>
      <c r="L106" s="10">
        <v>210.69</v>
      </c>
      <c r="M106" s="10">
        <v>175.22</v>
      </c>
      <c r="N106" s="11">
        <v>179.38</v>
      </c>
    </row>
    <row r="107" spans="1:14" x14ac:dyDescent="0.25">
      <c r="A107" s="9" t="s">
        <v>41</v>
      </c>
      <c r="B107" s="10">
        <v>335.25</v>
      </c>
      <c r="C107" s="10">
        <v>311</v>
      </c>
      <c r="D107" s="10">
        <v>199.06</v>
      </c>
      <c r="E107" s="10">
        <v>299.2</v>
      </c>
      <c r="F107" s="10">
        <v>348.79</v>
      </c>
      <c r="G107" s="10">
        <v>348.40999999999997</v>
      </c>
      <c r="H107" s="10">
        <v>368.71000000000004</v>
      </c>
      <c r="I107" s="10">
        <v>322.44</v>
      </c>
      <c r="J107" s="10">
        <v>315.63</v>
      </c>
      <c r="K107" s="10">
        <v>348.78000000000003</v>
      </c>
      <c r="L107" s="10">
        <v>340.34000000000003</v>
      </c>
      <c r="M107" s="10">
        <v>346.45</v>
      </c>
      <c r="N107" s="11">
        <v>334.71999999999997</v>
      </c>
    </row>
    <row r="108" spans="1:14" x14ac:dyDescent="0.25">
      <c r="A108" s="12" t="s">
        <v>44</v>
      </c>
      <c r="B108" s="13">
        <v>1569.0299999999997</v>
      </c>
      <c r="C108" s="13">
        <v>1144.55</v>
      </c>
      <c r="D108" s="13">
        <v>1177.0399999999997</v>
      </c>
      <c r="E108" s="13">
        <v>1272.8900000000001</v>
      </c>
      <c r="F108" s="13">
        <v>1194.4900000000002</v>
      </c>
      <c r="G108" s="13">
        <v>1228.7999999999997</v>
      </c>
      <c r="H108" s="13">
        <v>1247.22</v>
      </c>
      <c r="I108" s="13">
        <v>1228.5000000000002</v>
      </c>
      <c r="J108" s="13">
        <v>1226.8300000000002</v>
      </c>
      <c r="K108" s="13">
        <v>1297.0000000000002</v>
      </c>
      <c r="L108" s="13">
        <v>1412.73</v>
      </c>
      <c r="M108" s="13">
        <v>1328.2099999999998</v>
      </c>
      <c r="N108" s="14">
        <v>1295.4099999999996</v>
      </c>
    </row>
    <row r="109" spans="1:14" x14ac:dyDescent="0.25">
      <c r="A109" s="9" t="s">
        <v>45</v>
      </c>
      <c r="B109" s="10">
        <v>58.76</v>
      </c>
      <c r="C109" s="10">
        <v>57.17</v>
      </c>
      <c r="D109" s="10">
        <v>55.81</v>
      </c>
      <c r="E109" s="10">
        <v>57.72</v>
      </c>
      <c r="F109" s="10">
        <v>51.11</v>
      </c>
      <c r="G109" s="10">
        <v>53.56</v>
      </c>
      <c r="H109" s="10">
        <v>52.97</v>
      </c>
      <c r="I109" s="10">
        <v>53.930000000000007</v>
      </c>
      <c r="J109" s="10">
        <v>54.550000000000004</v>
      </c>
      <c r="K109" s="10">
        <v>52.14</v>
      </c>
      <c r="L109" s="10">
        <v>67.47</v>
      </c>
      <c r="M109" s="10">
        <v>54.180000000000007</v>
      </c>
      <c r="N109" s="11">
        <v>56.46</v>
      </c>
    </row>
    <row r="110" spans="1:14" x14ac:dyDescent="0.25">
      <c r="A110" s="9" t="s">
        <v>46</v>
      </c>
      <c r="B110" s="10">
        <v>9.1999999999999993</v>
      </c>
      <c r="C110" s="10">
        <v>10.5</v>
      </c>
      <c r="D110" s="10">
        <v>9.5</v>
      </c>
      <c r="E110" s="10">
        <v>9.8000000000000007</v>
      </c>
      <c r="F110" s="10">
        <v>11.75</v>
      </c>
      <c r="G110" s="10">
        <v>10.85</v>
      </c>
      <c r="H110" s="10">
        <v>11.79</v>
      </c>
      <c r="I110" s="10">
        <v>10.92</v>
      </c>
      <c r="J110" s="10">
        <v>10.74</v>
      </c>
      <c r="K110" s="10">
        <v>11.27</v>
      </c>
      <c r="L110" s="10">
        <v>10.379999999999999</v>
      </c>
      <c r="M110" s="10">
        <v>11.1</v>
      </c>
      <c r="N110" s="11">
        <v>10.88</v>
      </c>
    </row>
    <row r="111" spans="1:14" x14ac:dyDescent="0.25">
      <c r="A111" s="9" t="s">
        <v>47</v>
      </c>
      <c r="B111" s="10">
        <v>8.91</v>
      </c>
      <c r="C111" s="10">
        <v>9.3000000000000007</v>
      </c>
      <c r="D111" s="10">
        <v>9.41</v>
      </c>
      <c r="E111" s="10">
        <v>9.6199999999999992</v>
      </c>
      <c r="F111" s="10">
        <v>10.48</v>
      </c>
      <c r="G111" s="10">
        <v>9.7200000000000006</v>
      </c>
      <c r="H111" s="10">
        <v>10.51</v>
      </c>
      <c r="I111" s="10">
        <v>9.92</v>
      </c>
      <c r="J111" s="10">
        <v>10.11</v>
      </c>
      <c r="K111" s="10">
        <v>9.69</v>
      </c>
      <c r="L111" s="10">
        <v>12.379999999999999</v>
      </c>
      <c r="M111" s="10">
        <v>9.9</v>
      </c>
      <c r="N111" s="11">
        <v>10.399999999999999</v>
      </c>
    </row>
    <row r="112" spans="1:14" x14ac:dyDescent="0.25">
      <c r="A112" s="9" t="s">
        <v>48</v>
      </c>
      <c r="B112" s="10">
        <v>1.66</v>
      </c>
      <c r="C112" s="10">
        <v>1.66</v>
      </c>
      <c r="D112" s="10">
        <v>1.66</v>
      </c>
      <c r="E112" s="10">
        <v>1.66</v>
      </c>
      <c r="F112" s="10">
        <v>1.66</v>
      </c>
      <c r="G112" s="10">
        <v>1.66</v>
      </c>
      <c r="H112" s="10">
        <v>1.66</v>
      </c>
      <c r="I112" s="10">
        <v>1.66</v>
      </c>
      <c r="J112" s="10">
        <v>1.66</v>
      </c>
      <c r="K112" s="10">
        <v>1.66</v>
      </c>
      <c r="L112" s="10">
        <v>2.0699999999999998</v>
      </c>
      <c r="M112" s="10">
        <v>1.71</v>
      </c>
      <c r="N112" s="11">
        <v>1.75</v>
      </c>
    </row>
    <row r="113" spans="1:14" x14ac:dyDescent="0.25">
      <c r="A113" s="9" t="s">
        <v>49</v>
      </c>
      <c r="B113" s="10">
        <v>100.44</v>
      </c>
      <c r="C113" s="10">
        <v>91.5</v>
      </c>
      <c r="D113" s="10">
        <v>98</v>
      </c>
      <c r="E113" s="10">
        <v>89.12</v>
      </c>
      <c r="F113" s="10">
        <v>88.82</v>
      </c>
      <c r="G113" s="10">
        <v>88.61</v>
      </c>
      <c r="H113" s="10">
        <v>86.64</v>
      </c>
      <c r="I113" s="10">
        <v>89.56</v>
      </c>
      <c r="J113" s="10">
        <v>90.47</v>
      </c>
      <c r="K113" s="10">
        <v>87.98</v>
      </c>
      <c r="L113" s="10">
        <v>85.5</v>
      </c>
      <c r="M113" s="10">
        <v>87.62</v>
      </c>
      <c r="N113" s="11">
        <v>86.55</v>
      </c>
    </row>
    <row r="114" spans="1:14" x14ac:dyDescent="0.25">
      <c r="A114" s="9" t="s">
        <v>50</v>
      </c>
      <c r="B114" s="10">
        <v>0.25</v>
      </c>
      <c r="C114" s="10">
        <v>0.25</v>
      </c>
      <c r="D114" s="10">
        <v>0.25</v>
      </c>
      <c r="E114" s="10">
        <v>0.27</v>
      </c>
      <c r="F114" s="10">
        <v>0.25</v>
      </c>
      <c r="G114" s="10">
        <v>0.25</v>
      </c>
      <c r="H114" s="10">
        <v>0.25</v>
      </c>
      <c r="I114" s="10">
        <v>0.25</v>
      </c>
      <c r="J114" s="10">
        <v>0.25</v>
      </c>
      <c r="K114" s="10">
        <v>0.25</v>
      </c>
      <c r="L114" s="10">
        <v>0.31</v>
      </c>
      <c r="M114" s="10">
        <v>0.26</v>
      </c>
      <c r="N114" s="11">
        <v>0.27</v>
      </c>
    </row>
    <row r="115" spans="1:14" x14ac:dyDescent="0.25">
      <c r="A115" s="9" t="s">
        <v>51</v>
      </c>
      <c r="B115" s="10">
        <v>654.73</v>
      </c>
      <c r="C115" s="10">
        <v>305.02999999999997</v>
      </c>
      <c r="D115" s="10">
        <v>363.22</v>
      </c>
      <c r="E115" s="10">
        <v>438.21</v>
      </c>
      <c r="F115" s="10">
        <v>427.89</v>
      </c>
      <c r="G115" s="10">
        <v>431.09000000000003</v>
      </c>
      <c r="H115" s="10">
        <v>452.78000000000003</v>
      </c>
      <c r="I115" s="10">
        <v>428.44000000000005</v>
      </c>
      <c r="J115" s="10">
        <v>424.21</v>
      </c>
      <c r="K115" s="10">
        <v>501.46000000000004</v>
      </c>
      <c r="L115" s="10">
        <v>451.68</v>
      </c>
      <c r="M115" s="10">
        <v>507.36</v>
      </c>
      <c r="N115" s="11">
        <v>462.64</v>
      </c>
    </row>
    <row r="116" spans="1:14" x14ac:dyDescent="0.25">
      <c r="A116" s="9" t="s">
        <v>54</v>
      </c>
      <c r="B116" s="10">
        <v>30.450000000000003</v>
      </c>
      <c r="C116" s="10">
        <v>32.130000000000003</v>
      </c>
      <c r="D116" s="10">
        <v>30.01</v>
      </c>
      <c r="E116" s="10">
        <v>31.98</v>
      </c>
      <c r="F116" s="10">
        <v>31.07</v>
      </c>
      <c r="G116" s="10">
        <v>30.92</v>
      </c>
      <c r="H116" s="10">
        <v>31.03</v>
      </c>
      <c r="I116" s="10">
        <v>30.98</v>
      </c>
      <c r="J116" s="10">
        <v>31.13</v>
      </c>
      <c r="K116" s="10">
        <v>30.74</v>
      </c>
      <c r="L116" s="10">
        <v>37.590000000000003</v>
      </c>
      <c r="M116" s="10">
        <v>31.64</v>
      </c>
      <c r="N116" s="11">
        <v>32.42</v>
      </c>
    </row>
    <row r="117" spans="1:14" x14ac:dyDescent="0.25">
      <c r="A117" s="9" t="s">
        <v>55</v>
      </c>
      <c r="B117" s="10">
        <v>3</v>
      </c>
      <c r="C117" s="10">
        <v>3</v>
      </c>
      <c r="D117" s="10">
        <v>3</v>
      </c>
      <c r="E117" s="10">
        <v>3.12</v>
      </c>
      <c r="F117" s="10">
        <v>3</v>
      </c>
      <c r="G117" s="10">
        <v>3</v>
      </c>
      <c r="H117" s="10">
        <v>3</v>
      </c>
      <c r="I117" s="10">
        <v>3.02</v>
      </c>
      <c r="J117" s="10">
        <v>3.02</v>
      </c>
      <c r="K117" s="10">
        <v>3.01</v>
      </c>
      <c r="L117" s="10">
        <v>3.76</v>
      </c>
      <c r="M117" s="10">
        <v>3.11</v>
      </c>
      <c r="N117" s="11">
        <v>3.18</v>
      </c>
    </row>
    <row r="118" spans="1:14" x14ac:dyDescent="0.25">
      <c r="A118" s="9" t="s">
        <v>56</v>
      </c>
      <c r="B118" s="10">
        <v>413</v>
      </c>
      <c r="C118" s="10">
        <v>390</v>
      </c>
      <c r="D118" s="10">
        <v>380</v>
      </c>
      <c r="E118" s="10">
        <v>401</v>
      </c>
      <c r="F118" s="10">
        <v>395</v>
      </c>
      <c r="G118" s="10">
        <v>398</v>
      </c>
      <c r="H118" s="10">
        <v>395.34</v>
      </c>
      <c r="I118" s="10">
        <v>394.11</v>
      </c>
      <c r="J118" s="10">
        <v>393.91</v>
      </c>
      <c r="K118" s="10">
        <v>395.27</v>
      </c>
      <c r="L118" s="10">
        <v>492.76</v>
      </c>
      <c r="M118" s="10">
        <v>408.68</v>
      </c>
      <c r="N118" s="11">
        <v>416.95</v>
      </c>
    </row>
    <row r="119" spans="1:14" x14ac:dyDescent="0.25">
      <c r="A119" s="9" t="s">
        <v>57</v>
      </c>
      <c r="B119" s="10">
        <v>79.25</v>
      </c>
      <c r="C119" s="10">
        <v>69.240000000000009</v>
      </c>
      <c r="D119" s="10">
        <v>60.54</v>
      </c>
      <c r="E119" s="10">
        <v>56.2</v>
      </c>
      <c r="F119" s="10">
        <v>21.05</v>
      </c>
      <c r="G119" s="10">
        <v>38.730000000000004</v>
      </c>
      <c r="H119" s="10">
        <v>46.12</v>
      </c>
      <c r="I119" s="10">
        <v>44.65</v>
      </c>
      <c r="J119" s="10">
        <v>44.46</v>
      </c>
      <c r="K119" s="10">
        <v>37.950000000000003</v>
      </c>
      <c r="L119" s="10">
        <v>73.06</v>
      </c>
      <c r="M119" s="10">
        <v>43.1</v>
      </c>
      <c r="N119" s="11">
        <v>48.620000000000005</v>
      </c>
    </row>
    <row r="120" spans="1:14" x14ac:dyDescent="0.25">
      <c r="A120" s="9" t="s">
        <v>59</v>
      </c>
      <c r="B120" s="10">
        <v>18.3</v>
      </c>
      <c r="C120" s="10">
        <v>20</v>
      </c>
      <c r="D120" s="10">
        <v>15.91</v>
      </c>
      <c r="E120" s="10">
        <v>16.670000000000002</v>
      </c>
      <c r="F120" s="10">
        <v>8.32</v>
      </c>
      <c r="G120" s="10">
        <v>12.280000000000001</v>
      </c>
      <c r="H120" s="10">
        <v>12.25</v>
      </c>
      <c r="I120" s="10">
        <v>12.95</v>
      </c>
      <c r="J120" s="10">
        <v>13.14</v>
      </c>
      <c r="K120" s="10">
        <v>11.48</v>
      </c>
      <c r="L120" s="10">
        <v>20.060000000000002</v>
      </c>
      <c r="M120" s="10">
        <v>12.950000000000001</v>
      </c>
      <c r="N120" s="11">
        <v>14.120000000000001</v>
      </c>
    </row>
    <row r="121" spans="1:14" x14ac:dyDescent="0.25">
      <c r="A121" s="9" t="s">
        <v>60</v>
      </c>
      <c r="B121" s="10">
        <v>116.02000000000001</v>
      </c>
      <c r="C121" s="10">
        <v>78.52000000000001</v>
      </c>
      <c r="D121" s="10">
        <v>73.539999999999992</v>
      </c>
      <c r="E121" s="10">
        <v>80.45</v>
      </c>
      <c r="F121" s="10">
        <v>64.739999999999995</v>
      </c>
      <c r="G121" s="10">
        <v>71.75</v>
      </c>
      <c r="H121" s="10">
        <v>64.649999999999991</v>
      </c>
      <c r="I121" s="10">
        <v>70.2</v>
      </c>
      <c r="J121" s="10">
        <v>71.06</v>
      </c>
      <c r="K121" s="10">
        <v>76.73</v>
      </c>
      <c r="L121" s="10">
        <v>65.98</v>
      </c>
      <c r="M121" s="10">
        <v>74.97999999999999</v>
      </c>
      <c r="N121" s="11">
        <v>70.48</v>
      </c>
    </row>
    <row r="122" spans="1:14" x14ac:dyDescent="0.25">
      <c r="A122" s="9" t="s">
        <v>61</v>
      </c>
      <c r="B122" s="10">
        <v>16.330000000000002</v>
      </c>
      <c r="C122" s="10">
        <v>16.14</v>
      </c>
      <c r="D122" s="10">
        <v>16.600000000000001</v>
      </c>
      <c r="E122" s="10">
        <v>17.7</v>
      </c>
      <c r="F122" s="10">
        <v>16.2</v>
      </c>
      <c r="G122" s="10">
        <v>16.579999999999998</v>
      </c>
      <c r="H122" s="10">
        <v>16.72</v>
      </c>
      <c r="I122" s="10">
        <v>16.740000000000002</v>
      </c>
      <c r="J122" s="10">
        <v>16.91</v>
      </c>
      <c r="K122" s="10">
        <v>16.45</v>
      </c>
      <c r="L122" s="10">
        <v>20.310000000000002</v>
      </c>
      <c r="M122" s="10">
        <v>16.98</v>
      </c>
      <c r="N122" s="11">
        <v>17.55</v>
      </c>
    </row>
    <row r="123" spans="1:14" x14ac:dyDescent="0.25">
      <c r="A123" s="9" t="s">
        <v>62</v>
      </c>
      <c r="B123" s="10">
        <v>14.870000000000001</v>
      </c>
      <c r="C123" s="10">
        <v>15.87</v>
      </c>
      <c r="D123" s="10">
        <v>16.829999999999998</v>
      </c>
      <c r="E123" s="10">
        <v>17.82</v>
      </c>
      <c r="F123" s="10">
        <v>18.75</v>
      </c>
      <c r="G123" s="10">
        <v>18.559999999999999</v>
      </c>
      <c r="H123" s="10">
        <v>18.29</v>
      </c>
      <c r="I123" s="10">
        <v>18.16</v>
      </c>
      <c r="J123" s="10">
        <v>18.28</v>
      </c>
      <c r="K123" s="10">
        <v>18</v>
      </c>
      <c r="L123" s="10">
        <v>17.2</v>
      </c>
      <c r="M123" s="10">
        <v>18.02</v>
      </c>
      <c r="N123" s="11">
        <v>17.61</v>
      </c>
    </row>
    <row r="124" spans="1:14" x14ac:dyDescent="0.25">
      <c r="A124" s="9" t="s">
        <v>63</v>
      </c>
      <c r="B124" s="10">
        <v>43.86</v>
      </c>
      <c r="C124" s="10">
        <v>44.24</v>
      </c>
      <c r="D124" s="10">
        <v>42.760000000000005</v>
      </c>
      <c r="E124" s="10">
        <v>41.55</v>
      </c>
      <c r="F124" s="10">
        <v>44.4</v>
      </c>
      <c r="G124" s="10">
        <v>43.24</v>
      </c>
      <c r="H124" s="10">
        <v>43.22</v>
      </c>
      <c r="I124" s="10">
        <v>43.01</v>
      </c>
      <c r="J124" s="10">
        <v>42.929999999999993</v>
      </c>
      <c r="K124" s="10">
        <v>42.92</v>
      </c>
      <c r="L124" s="10">
        <v>52.22</v>
      </c>
      <c r="M124" s="10">
        <v>46.62</v>
      </c>
      <c r="N124" s="11">
        <v>45.53</v>
      </c>
    </row>
    <row r="125" spans="1:14" x14ac:dyDescent="0.25">
      <c r="A125" s="12" t="s">
        <v>64</v>
      </c>
      <c r="B125" s="13">
        <v>5887.880000000001</v>
      </c>
      <c r="C125" s="13">
        <v>5672.2100000000009</v>
      </c>
      <c r="D125" s="13">
        <v>6763.81</v>
      </c>
      <c r="E125" s="13">
        <v>6625.3</v>
      </c>
      <c r="F125" s="13">
        <v>6755.27</v>
      </c>
      <c r="G125" s="13">
        <v>6692.45</v>
      </c>
      <c r="H125" s="13">
        <v>7943.68</v>
      </c>
      <c r="I125" s="13">
        <v>9673.02</v>
      </c>
      <c r="J125" s="13">
        <v>11881.76</v>
      </c>
      <c r="K125" s="13">
        <v>12434.03</v>
      </c>
      <c r="L125" s="13">
        <v>16095.039999999999</v>
      </c>
      <c r="M125" s="13">
        <v>21267.71</v>
      </c>
      <c r="N125" s="14">
        <v>16703.259999999998</v>
      </c>
    </row>
    <row r="126" spans="1:14" x14ac:dyDescent="0.25">
      <c r="A126" s="9" t="s">
        <v>65</v>
      </c>
      <c r="B126" s="10">
        <v>337.48</v>
      </c>
      <c r="C126" s="10">
        <v>339.73</v>
      </c>
      <c r="D126" s="10">
        <v>341.99</v>
      </c>
      <c r="E126" s="10">
        <v>338</v>
      </c>
      <c r="F126" s="10">
        <v>340</v>
      </c>
      <c r="G126" s="10">
        <v>339</v>
      </c>
      <c r="H126" s="10">
        <v>339.31</v>
      </c>
      <c r="I126" s="10">
        <v>339.6</v>
      </c>
      <c r="J126" s="10">
        <v>339.65</v>
      </c>
      <c r="K126" s="10">
        <v>339.51</v>
      </c>
      <c r="L126" s="10">
        <v>424.61</v>
      </c>
      <c r="M126" s="10">
        <v>351.35</v>
      </c>
      <c r="N126" s="11">
        <v>358.95</v>
      </c>
    </row>
    <row r="127" spans="1:14" x14ac:dyDescent="0.25">
      <c r="A127" s="9" t="s">
        <v>67</v>
      </c>
      <c r="B127" s="10">
        <v>1010</v>
      </c>
      <c r="C127" s="10">
        <v>1027</v>
      </c>
      <c r="D127" s="10">
        <v>1028.24</v>
      </c>
      <c r="E127" s="10">
        <v>1029</v>
      </c>
      <c r="F127" s="10">
        <v>1032</v>
      </c>
      <c r="G127" s="10">
        <v>1030.5</v>
      </c>
      <c r="H127" s="10">
        <v>1034.67</v>
      </c>
      <c r="I127" s="10">
        <v>1031.51</v>
      </c>
      <c r="J127" s="10">
        <v>1039.25</v>
      </c>
      <c r="K127" s="10">
        <v>1050.68</v>
      </c>
      <c r="L127" s="10">
        <v>1052.25</v>
      </c>
      <c r="M127" s="10">
        <v>1038.42</v>
      </c>
      <c r="N127" s="11">
        <v>1046.44</v>
      </c>
    </row>
    <row r="128" spans="1:14" x14ac:dyDescent="0.25">
      <c r="A128" s="9" t="s">
        <v>69</v>
      </c>
      <c r="B128" s="10">
        <v>282.08999999999997</v>
      </c>
      <c r="C128" s="10">
        <v>251.11</v>
      </c>
      <c r="D128" s="10">
        <v>338.82</v>
      </c>
      <c r="E128" s="10">
        <v>321</v>
      </c>
      <c r="F128" s="10">
        <v>323.17</v>
      </c>
      <c r="G128" s="10">
        <v>318.89</v>
      </c>
      <c r="H128" s="10">
        <v>324.11</v>
      </c>
      <c r="I128" s="10">
        <v>323.85999999999996</v>
      </c>
      <c r="J128" s="10">
        <v>325.13</v>
      </c>
      <c r="K128" s="10">
        <v>313.06</v>
      </c>
      <c r="L128" s="10">
        <v>330.28000000000003</v>
      </c>
      <c r="M128" s="10">
        <v>313.33</v>
      </c>
      <c r="N128" s="11">
        <v>321.13</v>
      </c>
    </row>
    <row r="129" spans="1:14" x14ac:dyDescent="0.25">
      <c r="A129" s="9" t="s">
        <v>70</v>
      </c>
      <c r="B129" s="10">
        <v>253.97</v>
      </c>
      <c r="C129" s="10">
        <v>252.79</v>
      </c>
      <c r="D129" s="10">
        <v>273</v>
      </c>
      <c r="E129" s="10">
        <v>256</v>
      </c>
      <c r="F129" s="10">
        <v>261.95999999999998</v>
      </c>
      <c r="G129" s="10">
        <v>258.64999999999998</v>
      </c>
      <c r="H129" s="10">
        <v>260.09000000000003</v>
      </c>
      <c r="I129" s="10">
        <v>261.63</v>
      </c>
      <c r="J129" s="10">
        <v>262.02000000000004</v>
      </c>
      <c r="K129" s="10">
        <v>260.95</v>
      </c>
      <c r="L129" s="10">
        <v>325.23</v>
      </c>
      <c r="M129" s="10">
        <v>269.99</v>
      </c>
      <c r="N129" s="11">
        <v>275.96000000000004</v>
      </c>
    </row>
    <row r="130" spans="1:14" x14ac:dyDescent="0.25">
      <c r="A130" s="9" t="s">
        <v>71</v>
      </c>
      <c r="B130" s="10">
        <v>194.32</v>
      </c>
      <c r="C130" s="10">
        <v>218.07</v>
      </c>
      <c r="D130" s="10">
        <v>244</v>
      </c>
      <c r="E130" s="10">
        <v>194</v>
      </c>
      <c r="F130" s="10">
        <v>193.14</v>
      </c>
      <c r="G130" s="10">
        <v>193.55</v>
      </c>
      <c r="H130" s="10">
        <v>194.93</v>
      </c>
      <c r="I130" s="10">
        <v>202.4</v>
      </c>
      <c r="J130" s="10">
        <v>203.69</v>
      </c>
      <c r="K130" s="10">
        <v>197.4</v>
      </c>
      <c r="L130" s="10">
        <v>265.29000000000002</v>
      </c>
      <c r="M130" s="10">
        <v>207.39</v>
      </c>
      <c r="N130" s="11">
        <v>215.23999999999998</v>
      </c>
    </row>
    <row r="131" spans="1:14" x14ac:dyDescent="0.25">
      <c r="A131" s="9" t="s">
        <v>72</v>
      </c>
      <c r="B131" s="10">
        <v>3807.42</v>
      </c>
      <c r="C131" s="10">
        <v>3581.01</v>
      </c>
      <c r="D131" s="10">
        <v>4535.7</v>
      </c>
      <c r="E131" s="10">
        <v>4485.3</v>
      </c>
      <c r="F131" s="10">
        <v>4603</v>
      </c>
      <c r="G131" s="10">
        <v>4549.8599999999997</v>
      </c>
      <c r="H131" s="10">
        <v>5788.57</v>
      </c>
      <c r="I131" s="10">
        <v>7512.01</v>
      </c>
      <c r="J131" s="10">
        <v>9710.01</v>
      </c>
      <c r="K131" s="10">
        <v>10270.43</v>
      </c>
      <c r="L131" s="10">
        <v>13694.58</v>
      </c>
      <c r="M131" s="10">
        <v>19085.12</v>
      </c>
      <c r="N131" s="11">
        <v>14483.35</v>
      </c>
    </row>
    <row r="132" spans="1:14" x14ac:dyDescent="0.25">
      <c r="A132" s="9" t="s">
        <v>73</v>
      </c>
      <c r="B132" s="10">
        <v>2.6</v>
      </c>
      <c r="C132" s="10">
        <v>2.5</v>
      </c>
      <c r="D132" s="10">
        <v>2.06</v>
      </c>
      <c r="E132" s="10">
        <v>2</v>
      </c>
      <c r="F132" s="10">
        <v>2</v>
      </c>
      <c r="G132" s="10">
        <v>2</v>
      </c>
      <c r="H132" s="10">
        <v>2</v>
      </c>
      <c r="I132" s="10">
        <v>2.0099999999999998</v>
      </c>
      <c r="J132" s="10">
        <v>2.0099999999999998</v>
      </c>
      <c r="K132" s="10">
        <v>2</v>
      </c>
      <c r="L132" s="10">
        <v>2.8</v>
      </c>
      <c r="M132" s="10">
        <v>2.11</v>
      </c>
      <c r="N132" s="11">
        <v>2.19</v>
      </c>
    </row>
    <row r="133" spans="1:14" x14ac:dyDescent="0.25">
      <c r="A133" s="12" t="s">
        <v>74</v>
      </c>
      <c r="B133" s="13">
        <v>6228.4900000000007</v>
      </c>
      <c r="C133" s="13">
        <v>5986.87</v>
      </c>
      <c r="D133" s="13">
        <v>5868.64</v>
      </c>
      <c r="E133" s="13">
        <v>6176.0300000000007</v>
      </c>
      <c r="F133" s="13">
        <v>6188.97</v>
      </c>
      <c r="G133" s="13">
        <v>6150.65</v>
      </c>
      <c r="H133" s="13">
        <v>6152.84</v>
      </c>
      <c r="I133" s="13">
        <v>6117.29</v>
      </c>
      <c r="J133" s="13">
        <v>6121.3200000000006</v>
      </c>
      <c r="K133" s="13">
        <v>6178.869999999999</v>
      </c>
      <c r="L133" s="13">
        <v>7367.46</v>
      </c>
      <c r="M133" s="13">
        <v>6347.89</v>
      </c>
      <c r="N133" s="14">
        <v>5239.4299999999994</v>
      </c>
    </row>
    <row r="134" spans="1:14" x14ac:dyDescent="0.25">
      <c r="A134" s="9" t="s">
        <v>75</v>
      </c>
      <c r="B134" s="10">
        <v>54.03</v>
      </c>
      <c r="C134" s="10">
        <v>53.5</v>
      </c>
      <c r="D134" s="10">
        <v>53.03</v>
      </c>
      <c r="E134" s="10">
        <v>54.05</v>
      </c>
      <c r="F134" s="10">
        <v>54</v>
      </c>
      <c r="G134" s="10">
        <v>54</v>
      </c>
      <c r="H134" s="10">
        <v>54</v>
      </c>
      <c r="I134" s="10">
        <v>53.85</v>
      </c>
      <c r="J134" s="10">
        <v>53.82</v>
      </c>
      <c r="K134" s="10">
        <v>53.93</v>
      </c>
      <c r="L134" s="10">
        <v>67.06</v>
      </c>
      <c r="M134" s="10">
        <v>55.75</v>
      </c>
      <c r="N134" s="11">
        <v>56.9</v>
      </c>
    </row>
    <row r="135" spans="1:14" x14ac:dyDescent="0.25">
      <c r="A135" s="9" t="s">
        <v>76</v>
      </c>
      <c r="B135" s="10">
        <v>44.6</v>
      </c>
      <c r="C135" s="10">
        <v>45.5</v>
      </c>
      <c r="D135" s="10">
        <v>45.6</v>
      </c>
      <c r="E135" s="10">
        <v>46.6</v>
      </c>
      <c r="F135" s="10">
        <v>46</v>
      </c>
      <c r="G135" s="10">
        <v>46.3</v>
      </c>
      <c r="H135" s="10">
        <v>46.65</v>
      </c>
      <c r="I135" s="10">
        <v>46.3</v>
      </c>
      <c r="J135" s="10">
        <v>46.24</v>
      </c>
      <c r="K135" s="10">
        <v>46.3</v>
      </c>
      <c r="L135" s="10">
        <v>57.06</v>
      </c>
      <c r="M135" s="10">
        <v>47.79</v>
      </c>
      <c r="N135" s="11">
        <v>48.74</v>
      </c>
    </row>
    <row r="136" spans="1:14" x14ac:dyDescent="0.25">
      <c r="A136" s="9" t="s">
        <v>78</v>
      </c>
      <c r="B136" s="10">
        <v>3.76</v>
      </c>
      <c r="C136" s="10">
        <v>3.87</v>
      </c>
      <c r="D136" s="10">
        <v>4.01</v>
      </c>
      <c r="E136" s="10">
        <v>3.86</v>
      </c>
      <c r="F136" s="10">
        <v>4.87</v>
      </c>
      <c r="G136" s="10">
        <v>4.8899999999999997</v>
      </c>
      <c r="H136" s="10">
        <v>5.18</v>
      </c>
      <c r="I136" s="10">
        <v>4.66</v>
      </c>
      <c r="J136" s="10">
        <v>4.58</v>
      </c>
      <c r="K136" s="10">
        <v>4.84</v>
      </c>
      <c r="L136" s="10">
        <v>4.66</v>
      </c>
      <c r="M136" s="10">
        <v>4.79</v>
      </c>
      <c r="N136" s="11">
        <v>4.72</v>
      </c>
    </row>
    <row r="137" spans="1:14" x14ac:dyDescent="0.25">
      <c r="A137" s="15" t="s">
        <v>81</v>
      </c>
      <c r="B137" s="16">
        <v>6126.1</v>
      </c>
      <c r="C137" s="16">
        <v>5884</v>
      </c>
      <c r="D137" s="16">
        <v>5766</v>
      </c>
      <c r="E137" s="16">
        <v>6071.52</v>
      </c>
      <c r="F137" s="16">
        <v>6084.1</v>
      </c>
      <c r="G137" s="16">
        <v>6045.46</v>
      </c>
      <c r="H137" s="16">
        <v>6047.01</v>
      </c>
      <c r="I137" s="16">
        <v>6012.48</v>
      </c>
      <c r="J137" s="16">
        <v>6016.68</v>
      </c>
      <c r="K137" s="16">
        <v>6073.7999999999993</v>
      </c>
      <c r="L137" s="16">
        <v>7238.68</v>
      </c>
      <c r="M137" s="16">
        <v>6239.56</v>
      </c>
      <c r="N137" s="17">
        <v>5129.07</v>
      </c>
    </row>
    <row r="138" spans="1:14" x14ac:dyDescent="0.25">
      <c r="A138" s="6" t="s">
        <v>6</v>
      </c>
      <c r="B138" s="7">
        <v>79624.739999999991</v>
      </c>
      <c r="C138" s="7">
        <v>82747.08</v>
      </c>
      <c r="D138" s="7">
        <v>85840.95</v>
      </c>
      <c r="E138" s="7">
        <v>88384.110000000015</v>
      </c>
      <c r="F138" s="7">
        <v>84098.16</v>
      </c>
      <c r="G138" s="7">
        <v>88970.37</v>
      </c>
      <c r="H138" s="7">
        <v>95569.989999999991</v>
      </c>
      <c r="I138" s="7">
        <v>89734.500000000015</v>
      </c>
      <c r="J138" s="7">
        <v>95473.35000000002</v>
      </c>
      <c r="K138" s="7">
        <v>99792.159999999989</v>
      </c>
      <c r="L138" s="7">
        <v>102168.05</v>
      </c>
      <c r="M138" s="7">
        <v>98227.19</v>
      </c>
      <c r="N138" s="8">
        <v>95175.28</v>
      </c>
    </row>
    <row r="139" spans="1:14" x14ac:dyDescent="0.25">
      <c r="A139" s="9" t="s">
        <v>7</v>
      </c>
      <c r="B139" s="10">
        <v>217.53</v>
      </c>
      <c r="C139" s="10">
        <v>222</v>
      </c>
      <c r="D139" s="10">
        <v>228</v>
      </c>
      <c r="E139" s="10">
        <v>231</v>
      </c>
      <c r="F139" s="10">
        <v>232</v>
      </c>
      <c r="G139" s="10">
        <v>233.4</v>
      </c>
      <c r="H139" s="10">
        <v>215.21</v>
      </c>
      <c r="I139" s="10">
        <v>225.8</v>
      </c>
      <c r="J139" s="10">
        <v>227.57</v>
      </c>
      <c r="K139" s="10">
        <v>226.8</v>
      </c>
      <c r="L139" s="10">
        <v>229.08</v>
      </c>
      <c r="M139" s="10">
        <v>227.19</v>
      </c>
      <c r="N139" s="11">
        <v>228.14</v>
      </c>
    </row>
    <row r="140" spans="1:14" x14ac:dyDescent="0.25">
      <c r="A140" s="9" t="s">
        <v>8</v>
      </c>
      <c r="B140" s="10">
        <v>771.43000000000006</v>
      </c>
      <c r="C140" s="10">
        <v>702.01</v>
      </c>
      <c r="D140" s="10">
        <v>632.20000000000005</v>
      </c>
      <c r="E140" s="10">
        <v>671.02</v>
      </c>
      <c r="F140" s="10">
        <v>710.24</v>
      </c>
      <c r="G140" s="10">
        <v>691</v>
      </c>
      <c r="H140" s="10">
        <v>677.75</v>
      </c>
      <c r="I140" s="10">
        <v>676.66</v>
      </c>
      <c r="J140" s="10">
        <v>676.48</v>
      </c>
      <c r="K140" s="10">
        <v>686.41</v>
      </c>
      <c r="L140" s="10">
        <v>693.43000000000006</v>
      </c>
      <c r="M140" s="10">
        <v>686.42000000000007</v>
      </c>
      <c r="N140" s="11">
        <v>684.64</v>
      </c>
    </row>
    <row r="141" spans="1:14" x14ac:dyDescent="0.25">
      <c r="A141" s="9" t="s">
        <v>9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1">
        <v>5</v>
      </c>
    </row>
    <row r="142" spans="1:14" x14ac:dyDescent="0.25">
      <c r="A142" s="9" t="s">
        <v>10</v>
      </c>
      <c r="B142" s="10">
        <v>8419.7199999999993</v>
      </c>
      <c r="C142" s="10">
        <v>7955</v>
      </c>
      <c r="D142" s="10">
        <v>7480.7</v>
      </c>
      <c r="E142" s="10">
        <v>7658.3</v>
      </c>
      <c r="F142" s="10">
        <v>7568.8</v>
      </c>
      <c r="G142" s="10">
        <v>7693.35</v>
      </c>
      <c r="H142" s="10">
        <v>7561.74</v>
      </c>
      <c r="I142" s="10">
        <v>7587.04</v>
      </c>
      <c r="J142" s="10">
        <v>7592.08</v>
      </c>
      <c r="K142" s="10">
        <v>7598.79</v>
      </c>
      <c r="L142" s="10">
        <v>7577.34</v>
      </c>
      <c r="M142" s="10">
        <v>7594.19</v>
      </c>
      <c r="N142" s="11">
        <v>7589.88</v>
      </c>
    </row>
    <row r="143" spans="1:14" x14ac:dyDescent="0.25">
      <c r="A143" s="9" t="s">
        <v>12</v>
      </c>
      <c r="B143" s="10">
        <v>53781.02</v>
      </c>
      <c r="C143" s="10">
        <v>56366</v>
      </c>
      <c r="D143" s="10">
        <v>58930.47</v>
      </c>
      <c r="E143" s="10">
        <v>60326.53</v>
      </c>
      <c r="F143" s="10">
        <v>56395</v>
      </c>
      <c r="G143" s="10">
        <v>56079.5</v>
      </c>
      <c r="H143" s="10">
        <v>71196.740000000005</v>
      </c>
      <c r="I143" s="10">
        <v>62350.200000000004</v>
      </c>
      <c r="J143" s="10">
        <v>66830.28</v>
      </c>
      <c r="K143" s="10">
        <v>68530.709999999992</v>
      </c>
      <c r="L143" s="10">
        <v>70181.959999999992</v>
      </c>
      <c r="M143" s="10">
        <v>67956.63</v>
      </c>
      <c r="N143" s="11">
        <v>64470.9</v>
      </c>
    </row>
    <row r="144" spans="1:14" x14ac:dyDescent="0.25">
      <c r="A144" s="9" t="s">
        <v>13</v>
      </c>
      <c r="B144" s="10">
        <v>146.54</v>
      </c>
      <c r="C144" s="10">
        <v>183</v>
      </c>
      <c r="D144" s="10">
        <v>219.45</v>
      </c>
      <c r="E144" s="10">
        <v>221.63</v>
      </c>
      <c r="F144" s="10">
        <v>200</v>
      </c>
      <c r="G144" s="10">
        <v>210.81</v>
      </c>
      <c r="H144" s="10">
        <v>245.56</v>
      </c>
      <c r="I144" s="10">
        <v>223.83</v>
      </c>
      <c r="J144" s="10">
        <v>220.21</v>
      </c>
      <c r="K144" s="10">
        <v>220.08</v>
      </c>
      <c r="L144" s="10">
        <v>211.56</v>
      </c>
      <c r="M144" s="10">
        <v>218.91</v>
      </c>
      <c r="N144" s="11">
        <v>218.91</v>
      </c>
    </row>
    <row r="145" spans="1:14" x14ac:dyDescent="0.25">
      <c r="A145" s="9" t="s">
        <v>14</v>
      </c>
      <c r="B145" s="10">
        <v>49.03</v>
      </c>
      <c r="C145" s="10">
        <v>54</v>
      </c>
      <c r="D145" s="10">
        <v>58.05</v>
      </c>
      <c r="E145" s="10">
        <v>58</v>
      </c>
      <c r="F145" s="10">
        <v>60</v>
      </c>
      <c r="G145" s="10">
        <v>59</v>
      </c>
      <c r="H145" s="10">
        <v>61.28</v>
      </c>
      <c r="I145" s="10">
        <v>59.6</v>
      </c>
      <c r="J145" s="10">
        <v>59.32</v>
      </c>
      <c r="K145" s="10">
        <v>59.84</v>
      </c>
      <c r="L145" s="10">
        <v>59.77</v>
      </c>
      <c r="M145" s="10">
        <v>59.78</v>
      </c>
      <c r="N145" s="11">
        <v>57</v>
      </c>
    </row>
    <row r="146" spans="1:14" x14ac:dyDescent="0.25">
      <c r="A146" s="9" t="s">
        <v>15</v>
      </c>
      <c r="B146" s="10">
        <v>16239.47</v>
      </c>
      <c r="C146" s="10">
        <v>17265.07</v>
      </c>
      <c r="D146" s="10">
        <v>18292.079999999998</v>
      </c>
      <c r="E146" s="10">
        <v>19217.63</v>
      </c>
      <c r="F146" s="10">
        <v>18932.12</v>
      </c>
      <c r="G146" s="10">
        <v>24003.31</v>
      </c>
      <c r="H146" s="10">
        <v>15611.71</v>
      </c>
      <c r="I146" s="10">
        <v>18611.37</v>
      </c>
      <c r="J146" s="10">
        <v>19867.41</v>
      </c>
      <c r="K146" s="10">
        <v>22469.530000000002</v>
      </c>
      <c r="L146" s="10">
        <v>23214.91</v>
      </c>
      <c r="M146" s="10">
        <v>21484.07</v>
      </c>
      <c r="N146" s="11">
        <v>21920.81</v>
      </c>
    </row>
    <row r="147" spans="1:14" x14ac:dyDescent="0.25">
      <c r="A147" s="12" t="s">
        <v>16</v>
      </c>
      <c r="B147" s="13">
        <v>5.35</v>
      </c>
      <c r="C147" s="13">
        <v>5.38</v>
      </c>
      <c r="D147" s="13">
        <v>5.37</v>
      </c>
      <c r="E147" s="13">
        <v>5.49</v>
      </c>
      <c r="F147" s="13">
        <v>5.5</v>
      </c>
      <c r="G147" s="13">
        <v>5.49</v>
      </c>
      <c r="H147" s="13">
        <v>5.6</v>
      </c>
      <c r="I147" s="13">
        <v>5.51</v>
      </c>
      <c r="J147" s="13">
        <v>5.51</v>
      </c>
      <c r="K147" s="13">
        <v>5.52</v>
      </c>
      <c r="L147" s="13">
        <v>5.5</v>
      </c>
      <c r="M147" s="13">
        <v>5.52</v>
      </c>
      <c r="N147" s="14">
        <v>5.51</v>
      </c>
    </row>
    <row r="148" spans="1:14" x14ac:dyDescent="0.25">
      <c r="A148" s="9" t="s">
        <v>18</v>
      </c>
      <c r="B148" s="10">
        <v>5.35</v>
      </c>
      <c r="C148" s="10">
        <v>5.38</v>
      </c>
      <c r="D148" s="10">
        <v>5.37</v>
      </c>
      <c r="E148" s="10">
        <v>5.49</v>
      </c>
      <c r="F148" s="10">
        <v>5.5</v>
      </c>
      <c r="G148" s="10">
        <v>5.49</v>
      </c>
      <c r="H148" s="10">
        <v>5.6</v>
      </c>
      <c r="I148" s="10">
        <v>5.51</v>
      </c>
      <c r="J148" s="10">
        <v>5.51</v>
      </c>
      <c r="K148" s="10">
        <v>5.52</v>
      </c>
      <c r="L148" s="10">
        <v>5.5</v>
      </c>
      <c r="M148" s="10">
        <v>5.52</v>
      </c>
      <c r="N148" s="11">
        <v>5.51</v>
      </c>
    </row>
    <row r="149" spans="1:14" x14ac:dyDescent="0.25">
      <c r="A149" s="12" t="s">
        <v>20</v>
      </c>
      <c r="B149" s="13">
        <v>3968.8600000000006</v>
      </c>
      <c r="C149" s="13">
        <v>4056.54</v>
      </c>
      <c r="D149" s="13">
        <v>4145.93</v>
      </c>
      <c r="E149" s="13">
        <v>4198.42</v>
      </c>
      <c r="F149" s="13">
        <v>4191.55</v>
      </c>
      <c r="G149" s="13">
        <v>4278.1499999999996</v>
      </c>
      <c r="H149" s="13">
        <v>4348.46</v>
      </c>
      <c r="I149" s="13">
        <v>4251.84</v>
      </c>
      <c r="J149" s="13">
        <v>4235.74</v>
      </c>
      <c r="K149" s="13">
        <v>4261.1500000000005</v>
      </c>
      <c r="L149" s="13">
        <v>4220.08</v>
      </c>
      <c r="M149" s="13">
        <v>4252.97</v>
      </c>
      <c r="N149" s="14">
        <v>6107.8199999999988</v>
      </c>
    </row>
    <row r="150" spans="1:14" x14ac:dyDescent="0.25">
      <c r="A150" s="9" t="s">
        <v>21</v>
      </c>
      <c r="B150" s="10">
        <v>3.98</v>
      </c>
      <c r="C150" s="10">
        <v>4.03</v>
      </c>
      <c r="D150" s="10">
        <v>5.82</v>
      </c>
      <c r="E150" s="10">
        <v>6.2</v>
      </c>
      <c r="F150" s="10">
        <v>6</v>
      </c>
      <c r="G150" s="10">
        <v>6.1</v>
      </c>
      <c r="H150" s="10">
        <v>6.71</v>
      </c>
      <c r="I150" s="10">
        <v>6.26</v>
      </c>
      <c r="J150" s="10">
        <v>6.18</v>
      </c>
      <c r="K150" s="10">
        <v>6.25</v>
      </c>
      <c r="L150" s="10">
        <v>6.12</v>
      </c>
      <c r="M150" s="10">
        <v>6.23</v>
      </c>
      <c r="N150" s="11">
        <v>6.41</v>
      </c>
    </row>
    <row r="151" spans="1:14" x14ac:dyDescent="0.25">
      <c r="A151" s="9" t="s">
        <v>22</v>
      </c>
      <c r="B151" s="10">
        <v>45.88</v>
      </c>
      <c r="C151" s="10">
        <v>45</v>
      </c>
      <c r="D151" s="10">
        <v>45.23</v>
      </c>
      <c r="E151" s="10">
        <v>45.92</v>
      </c>
      <c r="F151" s="10">
        <v>47</v>
      </c>
      <c r="G151" s="10">
        <v>46.46</v>
      </c>
      <c r="H151" s="10">
        <v>46.58</v>
      </c>
      <c r="I151" s="10">
        <v>46.3</v>
      </c>
      <c r="J151" s="10">
        <v>46.25</v>
      </c>
      <c r="K151" s="10">
        <v>46.52</v>
      </c>
      <c r="L151" s="10">
        <v>46.64</v>
      </c>
      <c r="M151" s="10">
        <v>46.51</v>
      </c>
      <c r="N151" s="11">
        <v>47.44</v>
      </c>
    </row>
    <row r="152" spans="1:14" x14ac:dyDescent="0.25">
      <c r="A152" s="9" t="s">
        <v>23</v>
      </c>
      <c r="B152" s="10">
        <v>30.58</v>
      </c>
      <c r="C152" s="10">
        <v>35</v>
      </c>
      <c r="D152" s="10">
        <v>38</v>
      </c>
      <c r="E152" s="10">
        <v>38</v>
      </c>
      <c r="F152" s="10">
        <v>40</v>
      </c>
      <c r="G152" s="10">
        <v>39</v>
      </c>
      <c r="H152" s="10">
        <v>41.01</v>
      </c>
      <c r="I152" s="10">
        <v>39.5</v>
      </c>
      <c r="J152" s="10">
        <v>39.25</v>
      </c>
      <c r="K152" s="10">
        <v>39.75</v>
      </c>
      <c r="L152" s="10">
        <v>39.729999999999997</v>
      </c>
      <c r="M152" s="10">
        <v>39.700000000000003</v>
      </c>
      <c r="N152" s="11">
        <v>249.95</v>
      </c>
    </row>
    <row r="153" spans="1:14" x14ac:dyDescent="0.25">
      <c r="A153" s="9" t="s">
        <v>24</v>
      </c>
      <c r="B153" s="10">
        <v>2256.4499999999998</v>
      </c>
      <c r="C153" s="10">
        <v>2307</v>
      </c>
      <c r="D153" s="10">
        <v>2357.4</v>
      </c>
      <c r="E153" s="10">
        <v>2385</v>
      </c>
      <c r="F153" s="10">
        <v>2380</v>
      </c>
      <c r="G153" s="10">
        <v>2383</v>
      </c>
      <c r="H153" s="10">
        <v>2409.27</v>
      </c>
      <c r="I153" s="10">
        <v>2387.3200000000002</v>
      </c>
      <c r="J153" s="10">
        <v>2383.67</v>
      </c>
      <c r="K153" s="10">
        <v>2388.65</v>
      </c>
      <c r="L153" s="10">
        <v>2383.3000000000002</v>
      </c>
      <c r="M153" s="10">
        <v>2387.42</v>
      </c>
      <c r="N153" s="11">
        <v>3015.58</v>
      </c>
    </row>
    <row r="154" spans="1:14" x14ac:dyDescent="0.25">
      <c r="A154" s="9" t="s">
        <v>25</v>
      </c>
      <c r="B154" s="10">
        <v>4.96</v>
      </c>
      <c r="C154" s="10">
        <v>4.96</v>
      </c>
      <c r="D154" s="10">
        <v>4.96</v>
      </c>
      <c r="E154" s="10">
        <v>5.03</v>
      </c>
      <c r="F154" s="10">
        <v>6</v>
      </c>
      <c r="G154" s="10">
        <v>7.01</v>
      </c>
      <c r="H154" s="10">
        <v>7.54</v>
      </c>
      <c r="I154" s="10">
        <v>6.35</v>
      </c>
      <c r="J154" s="10">
        <v>6.15</v>
      </c>
      <c r="K154" s="10">
        <v>6.61</v>
      </c>
      <c r="L154" s="10">
        <v>6.15</v>
      </c>
      <c r="M154" s="10">
        <v>6.5</v>
      </c>
      <c r="N154" s="11">
        <v>7.37</v>
      </c>
    </row>
    <row r="155" spans="1:14" x14ac:dyDescent="0.25">
      <c r="A155" s="9" t="s">
        <v>26</v>
      </c>
      <c r="B155" s="10">
        <v>18.03</v>
      </c>
      <c r="C155" s="10">
        <v>17.64</v>
      </c>
      <c r="D155" s="10">
        <v>17.25</v>
      </c>
      <c r="E155" s="10">
        <v>17.47</v>
      </c>
      <c r="F155" s="10">
        <v>19</v>
      </c>
      <c r="G155" s="10">
        <v>18.239999999999998</v>
      </c>
      <c r="H155" s="10">
        <v>18.3</v>
      </c>
      <c r="I155" s="10">
        <v>18.09</v>
      </c>
      <c r="J155" s="10">
        <v>18.059999999999999</v>
      </c>
      <c r="K155" s="10">
        <v>18.34</v>
      </c>
      <c r="L155" s="10">
        <v>18.54</v>
      </c>
      <c r="M155" s="10">
        <v>18.34</v>
      </c>
      <c r="N155" s="11">
        <v>18.27</v>
      </c>
    </row>
    <row r="156" spans="1:14" x14ac:dyDescent="0.25">
      <c r="A156" s="9" t="s">
        <v>27</v>
      </c>
      <c r="B156" s="10">
        <v>30.45</v>
      </c>
      <c r="C156" s="10">
        <v>29.83</v>
      </c>
      <c r="D156" s="10">
        <v>29.84</v>
      </c>
      <c r="E156" s="10">
        <v>30</v>
      </c>
      <c r="F156" s="10">
        <v>32</v>
      </c>
      <c r="G156" s="10">
        <v>32</v>
      </c>
      <c r="H156" s="10">
        <v>32.33</v>
      </c>
      <c r="I156" s="10">
        <v>31.42</v>
      </c>
      <c r="J156" s="10">
        <v>31.27</v>
      </c>
      <c r="K156" s="10">
        <v>31.8</v>
      </c>
      <c r="L156" s="10">
        <v>31.69</v>
      </c>
      <c r="M156" s="10">
        <v>31.74</v>
      </c>
      <c r="N156" s="11">
        <v>31.58</v>
      </c>
    </row>
    <row r="157" spans="1:14" x14ac:dyDescent="0.25">
      <c r="A157" s="9" t="s">
        <v>28</v>
      </c>
      <c r="B157" s="10">
        <v>14.21</v>
      </c>
      <c r="C157" s="10">
        <v>13</v>
      </c>
      <c r="D157" s="10">
        <v>12.31</v>
      </c>
      <c r="E157" s="10">
        <v>12</v>
      </c>
      <c r="F157" s="10">
        <v>13</v>
      </c>
      <c r="G157" s="10">
        <v>13.1</v>
      </c>
      <c r="H157" s="10">
        <v>12.91</v>
      </c>
      <c r="I157" s="10">
        <v>12.71</v>
      </c>
      <c r="J157" s="10">
        <v>12.67</v>
      </c>
      <c r="K157" s="10">
        <v>12.88</v>
      </c>
      <c r="L157" s="10">
        <v>12.85</v>
      </c>
      <c r="M157" s="10">
        <v>12.85</v>
      </c>
      <c r="N157" s="11">
        <v>12.8</v>
      </c>
    </row>
    <row r="158" spans="1:14" x14ac:dyDescent="0.25">
      <c r="A158" s="9" t="s">
        <v>29</v>
      </c>
      <c r="B158" s="10">
        <v>168.29</v>
      </c>
      <c r="C158" s="10">
        <v>163</v>
      </c>
      <c r="D158" s="10">
        <v>158.52000000000001</v>
      </c>
      <c r="E158" s="10">
        <v>161</v>
      </c>
      <c r="F158" s="10">
        <v>160</v>
      </c>
      <c r="G158" s="10">
        <v>160.5</v>
      </c>
      <c r="H158" s="10">
        <v>159.01</v>
      </c>
      <c r="I158" s="10">
        <v>159.66999999999999</v>
      </c>
      <c r="J158" s="10">
        <v>159.78</v>
      </c>
      <c r="K158" s="10">
        <v>159.79</v>
      </c>
      <c r="L158" s="10">
        <v>159.85</v>
      </c>
      <c r="M158" s="10">
        <v>159.80000000000001</v>
      </c>
      <c r="N158" s="11">
        <v>188.26</v>
      </c>
    </row>
    <row r="159" spans="1:14" x14ac:dyDescent="0.25">
      <c r="A159" s="9" t="s">
        <v>30</v>
      </c>
      <c r="B159" s="10">
        <v>77.75</v>
      </c>
      <c r="C159" s="10">
        <v>80</v>
      </c>
      <c r="D159" s="10">
        <v>82.85</v>
      </c>
      <c r="E159" s="10">
        <v>84</v>
      </c>
      <c r="F159" s="10">
        <v>86</v>
      </c>
      <c r="G159" s="10">
        <v>86.1</v>
      </c>
      <c r="H159" s="10">
        <v>87.88</v>
      </c>
      <c r="I159" s="10">
        <v>85.79</v>
      </c>
      <c r="J159" s="10">
        <v>85.44</v>
      </c>
      <c r="K159" s="10">
        <v>86.24</v>
      </c>
      <c r="L159" s="10">
        <v>85.86</v>
      </c>
      <c r="M159" s="10">
        <v>86.11</v>
      </c>
      <c r="N159" s="11">
        <v>155.06</v>
      </c>
    </row>
    <row r="160" spans="1:14" x14ac:dyDescent="0.25">
      <c r="A160" s="9" t="s">
        <v>31</v>
      </c>
      <c r="B160" s="10">
        <v>43.33</v>
      </c>
      <c r="C160" s="10">
        <v>46</v>
      </c>
      <c r="D160" s="10">
        <v>47.78</v>
      </c>
      <c r="E160" s="10">
        <v>49</v>
      </c>
      <c r="F160" s="10">
        <v>47</v>
      </c>
      <c r="G160" s="10">
        <v>48</v>
      </c>
      <c r="H160" s="10">
        <v>49.02</v>
      </c>
      <c r="I160" s="10">
        <v>48.3</v>
      </c>
      <c r="J160" s="10">
        <v>48.18</v>
      </c>
      <c r="K160" s="10">
        <v>48.1</v>
      </c>
      <c r="L160" s="10">
        <v>47.64</v>
      </c>
      <c r="M160" s="10">
        <v>48.05</v>
      </c>
      <c r="N160" s="11">
        <v>48.08</v>
      </c>
    </row>
    <row r="161" spans="1:14" x14ac:dyDescent="0.25">
      <c r="A161" s="9" t="s">
        <v>32</v>
      </c>
      <c r="B161" s="10">
        <v>276.89999999999998</v>
      </c>
      <c r="C161" s="10">
        <v>284</v>
      </c>
      <c r="D161" s="10">
        <v>290.69</v>
      </c>
      <c r="E161" s="10">
        <v>294</v>
      </c>
      <c r="F161" s="10">
        <v>300.73</v>
      </c>
      <c r="G161" s="10">
        <v>310</v>
      </c>
      <c r="H161" s="10">
        <v>317.08999999999997</v>
      </c>
      <c r="I161" s="10">
        <v>304.93</v>
      </c>
      <c r="J161" s="10">
        <v>302.91000000000003</v>
      </c>
      <c r="K161" s="10">
        <v>307.13</v>
      </c>
      <c r="L161" s="10">
        <v>302.63</v>
      </c>
      <c r="M161" s="10">
        <v>306.08999999999997</v>
      </c>
      <c r="N161" s="11">
        <v>587.11</v>
      </c>
    </row>
    <row r="162" spans="1:14" x14ac:dyDescent="0.25">
      <c r="A162" s="9" t="s">
        <v>33</v>
      </c>
      <c r="B162" s="10">
        <v>9.52</v>
      </c>
      <c r="C162" s="10">
        <v>7.71</v>
      </c>
      <c r="D162" s="10">
        <v>8.06</v>
      </c>
      <c r="E162" s="10">
        <v>9.8800000000000008</v>
      </c>
      <c r="F162" s="10">
        <v>11</v>
      </c>
      <c r="G162" s="10">
        <v>10.44</v>
      </c>
      <c r="H162" s="10">
        <v>10.74</v>
      </c>
      <c r="I162" s="10">
        <v>10.14</v>
      </c>
      <c r="J162" s="10">
        <v>10.039999999999999</v>
      </c>
      <c r="K162" s="10">
        <v>10.47</v>
      </c>
      <c r="L162" s="10">
        <v>10.56</v>
      </c>
      <c r="M162" s="10">
        <v>10.44</v>
      </c>
      <c r="N162" s="11">
        <v>10.33</v>
      </c>
    </row>
    <row r="163" spans="1:14" x14ac:dyDescent="0.25">
      <c r="A163" s="9" t="s">
        <v>34</v>
      </c>
      <c r="B163" s="10">
        <v>285.47000000000003</v>
      </c>
      <c r="C163" s="10">
        <v>288</v>
      </c>
      <c r="D163" s="10">
        <v>290.95</v>
      </c>
      <c r="E163" s="10">
        <v>295</v>
      </c>
      <c r="F163" s="10">
        <v>300</v>
      </c>
      <c r="G163" s="10">
        <v>301</v>
      </c>
      <c r="H163" s="10">
        <v>304.20999999999998</v>
      </c>
      <c r="I163" s="10">
        <v>299.23</v>
      </c>
      <c r="J163" s="10">
        <v>298.39999999999998</v>
      </c>
      <c r="K163" s="10">
        <v>300.57</v>
      </c>
      <c r="L163" s="10">
        <v>299.52999999999997</v>
      </c>
      <c r="M163" s="10">
        <v>300.20999999999998</v>
      </c>
      <c r="N163" s="11">
        <v>783.49</v>
      </c>
    </row>
    <row r="164" spans="1:14" x14ac:dyDescent="0.25">
      <c r="A164" s="9" t="s">
        <v>35</v>
      </c>
      <c r="B164" s="10">
        <v>11.85</v>
      </c>
      <c r="C164" s="10">
        <v>16</v>
      </c>
      <c r="D164" s="10">
        <v>20.5</v>
      </c>
      <c r="E164" s="10">
        <v>20</v>
      </c>
      <c r="F164" s="10">
        <v>25</v>
      </c>
      <c r="G164" s="10">
        <v>25.1</v>
      </c>
      <c r="H164" s="10">
        <v>29.42</v>
      </c>
      <c r="I164" s="10">
        <v>24.91</v>
      </c>
      <c r="J164" s="10">
        <v>24.16</v>
      </c>
      <c r="K164" s="10">
        <v>25.72</v>
      </c>
      <c r="L164" s="10">
        <v>24.88</v>
      </c>
      <c r="M164" s="10">
        <v>25.45</v>
      </c>
      <c r="N164" s="11">
        <v>45.29</v>
      </c>
    </row>
    <row r="165" spans="1:14" x14ac:dyDescent="0.25">
      <c r="A165" s="9" t="s">
        <v>36</v>
      </c>
      <c r="B165" s="10">
        <v>7.38</v>
      </c>
      <c r="C165" s="10">
        <v>8.19</v>
      </c>
      <c r="D165" s="10">
        <v>9.5</v>
      </c>
      <c r="E165" s="10">
        <v>10</v>
      </c>
      <c r="F165" s="10">
        <v>11</v>
      </c>
      <c r="G165" s="10">
        <v>9.9</v>
      </c>
      <c r="H165" s="10">
        <v>10.54</v>
      </c>
      <c r="I165" s="10">
        <v>10.25</v>
      </c>
      <c r="J165" s="10">
        <v>10.199999999999999</v>
      </c>
      <c r="K165" s="10">
        <v>10.38</v>
      </c>
      <c r="L165" s="10">
        <v>10.62</v>
      </c>
      <c r="M165" s="10">
        <v>10.39</v>
      </c>
      <c r="N165" s="11">
        <v>10.51</v>
      </c>
    </row>
    <row r="166" spans="1:14" x14ac:dyDescent="0.25">
      <c r="A166" s="9" t="s">
        <v>37</v>
      </c>
      <c r="B166" s="10">
        <v>13.75</v>
      </c>
      <c r="C166" s="10">
        <v>15</v>
      </c>
      <c r="D166" s="10">
        <v>15</v>
      </c>
      <c r="E166" s="10">
        <v>14.92</v>
      </c>
      <c r="F166" s="10">
        <v>18</v>
      </c>
      <c r="G166" s="10">
        <v>18</v>
      </c>
      <c r="H166" s="10">
        <v>19.05</v>
      </c>
      <c r="I166" s="10">
        <v>17.34</v>
      </c>
      <c r="J166" s="10">
        <v>17.05</v>
      </c>
      <c r="K166" s="10">
        <v>17.89</v>
      </c>
      <c r="L166" s="10">
        <v>17.64</v>
      </c>
      <c r="M166" s="10">
        <v>17.77</v>
      </c>
      <c r="N166" s="11">
        <v>18.3</v>
      </c>
    </row>
    <row r="167" spans="1:14" x14ac:dyDescent="0.25">
      <c r="A167" s="9" t="s">
        <v>38</v>
      </c>
      <c r="B167" s="10">
        <v>10</v>
      </c>
      <c r="C167" s="10">
        <v>11</v>
      </c>
      <c r="D167" s="10">
        <v>11</v>
      </c>
      <c r="E167" s="10">
        <v>11</v>
      </c>
      <c r="F167" s="10">
        <v>9</v>
      </c>
      <c r="G167" s="10">
        <v>10</v>
      </c>
      <c r="H167" s="10">
        <v>10.06</v>
      </c>
      <c r="I167" s="10">
        <v>10.19</v>
      </c>
      <c r="J167" s="10">
        <v>10.210000000000001</v>
      </c>
      <c r="K167" s="10">
        <v>9.89</v>
      </c>
      <c r="L167" s="10">
        <v>9.6</v>
      </c>
      <c r="M167" s="10">
        <v>9.8800000000000008</v>
      </c>
      <c r="N167" s="11">
        <v>9.9499999999999993</v>
      </c>
    </row>
    <row r="168" spans="1:14" x14ac:dyDescent="0.25">
      <c r="A168" s="9" t="s">
        <v>39</v>
      </c>
      <c r="B168" s="10">
        <v>12.55</v>
      </c>
      <c r="C168" s="10">
        <v>13.2</v>
      </c>
      <c r="D168" s="10">
        <v>12.66</v>
      </c>
      <c r="E168" s="10">
        <v>13</v>
      </c>
      <c r="F168" s="10">
        <v>15</v>
      </c>
      <c r="G168" s="10">
        <v>15.2</v>
      </c>
      <c r="H168" s="10">
        <v>15.82</v>
      </c>
      <c r="I168" s="10">
        <v>14.58</v>
      </c>
      <c r="J168" s="10">
        <v>14.38</v>
      </c>
      <c r="K168" s="10">
        <v>15</v>
      </c>
      <c r="L168" s="10">
        <v>14.77</v>
      </c>
      <c r="M168" s="10">
        <v>14.91</v>
      </c>
      <c r="N168" s="11">
        <v>15.23</v>
      </c>
    </row>
    <row r="169" spans="1:14" x14ac:dyDescent="0.25">
      <c r="A169" s="9" t="s">
        <v>40</v>
      </c>
      <c r="B169" s="10">
        <v>10.98</v>
      </c>
      <c r="C169" s="10">
        <v>10.98</v>
      </c>
      <c r="D169" s="10">
        <v>11</v>
      </c>
      <c r="E169" s="10">
        <v>12</v>
      </c>
      <c r="F169" s="10">
        <v>11</v>
      </c>
      <c r="G169" s="10">
        <v>11.5</v>
      </c>
      <c r="H169" s="10">
        <v>11.63</v>
      </c>
      <c r="I169" s="10">
        <v>11.46</v>
      </c>
      <c r="J169" s="10">
        <v>11.43</v>
      </c>
      <c r="K169" s="10">
        <v>11.4</v>
      </c>
      <c r="L169" s="10">
        <v>11.23</v>
      </c>
      <c r="M169" s="10">
        <v>11.38</v>
      </c>
      <c r="N169" s="11">
        <v>128.36000000000001</v>
      </c>
    </row>
    <row r="170" spans="1:14" x14ac:dyDescent="0.25">
      <c r="A170" s="9" t="s">
        <v>41</v>
      </c>
      <c r="B170" s="10">
        <v>99.42</v>
      </c>
      <c r="C170" s="10">
        <v>105</v>
      </c>
      <c r="D170" s="10">
        <v>109.61</v>
      </c>
      <c r="E170" s="10">
        <v>111</v>
      </c>
      <c r="F170" s="10">
        <v>100</v>
      </c>
      <c r="G170" s="10">
        <v>105.5</v>
      </c>
      <c r="H170" s="10">
        <v>106.95</v>
      </c>
      <c r="I170" s="10">
        <v>106.67</v>
      </c>
      <c r="J170" s="10">
        <v>106.62</v>
      </c>
      <c r="K170" s="10">
        <v>105.15</v>
      </c>
      <c r="L170" s="10">
        <v>103.33</v>
      </c>
      <c r="M170" s="10">
        <v>105.04</v>
      </c>
      <c r="N170" s="11">
        <v>105.36</v>
      </c>
    </row>
    <row r="171" spans="1:14" x14ac:dyDescent="0.25">
      <c r="A171" s="9" t="s">
        <v>42</v>
      </c>
      <c r="B171" s="10">
        <v>215.84</v>
      </c>
      <c r="C171" s="10">
        <v>223</v>
      </c>
      <c r="D171" s="10">
        <v>230</v>
      </c>
      <c r="E171" s="10">
        <v>233</v>
      </c>
      <c r="F171" s="10">
        <v>220</v>
      </c>
      <c r="G171" s="10">
        <v>221</v>
      </c>
      <c r="H171" s="10">
        <v>222.16</v>
      </c>
      <c r="I171" s="10">
        <v>224.72</v>
      </c>
      <c r="J171" s="10">
        <v>225.15</v>
      </c>
      <c r="K171" s="10">
        <v>222.61</v>
      </c>
      <c r="L171" s="10">
        <v>222.4</v>
      </c>
      <c r="M171" s="10">
        <v>222.83</v>
      </c>
      <c r="N171" s="11">
        <v>223.55</v>
      </c>
    </row>
    <row r="172" spans="1:14" x14ac:dyDescent="0.25">
      <c r="A172" s="9" t="s">
        <v>43</v>
      </c>
      <c r="B172" s="10">
        <v>321.29000000000002</v>
      </c>
      <c r="C172" s="10">
        <v>329</v>
      </c>
      <c r="D172" s="10">
        <v>337</v>
      </c>
      <c r="E172" s="10">
        <v>341</v>
      </c>
      <c r="F172" s="10">
        <v>334.82</v>
      </c>
      <c r="G172" s="10">
        <v>401</v>
      </c>
      <c r="H172" s="10">
        <v>420.23</v>
      </c>
      <c r="I172" s="10">
        <v>375.71</v>
      </c>
      <c r="J172" s="10">
        <v>368.29</v>
      </c>
      <c r="K172" s="10">
        <v>380.01</v>
      </c>
      <c r="L172" s="10">
        <v>354.52</v>
      </c>
      <c r="M172" s="10">
        <v>375.33</v>
      </c>
      <c r="N172" s="11">
        <v>389.54</v>
      </c>
    </row>
    <row r="173" spans="1:14" x14ac:dyDescent="0.25">
      <c r="A173" s="12" t="s">
        <v>44</v>
      </c>
      <c r="B173" s="13">
        <v>15392.94</v>
      </c>
      <c r="C173" s="13">
        <v>15694.24</v>
      </c>
      <c r="D173" s="13">
        <v>16003.13</v>
      </c>
      <c r="E173" s="13">
        <v>16194.090000000002</v>
      </c>
      <c r="F173" s="13">
        <v>16069.019999999999</v>
      </c>
      <c r="G173" s="13">
        <v>16099.009999999997</v>
      </c>
      <c r="H173" s="13">
        <v>16103.85</v>
      </c>
      <c r="I173" s="13">
        <v>16372.890000000001</v>
      </c>
      <c r="J173" s="13">
        <v>16388.510000000002</v>
      </c>
      <c r="K173" s="13">
        <v>16528.039999999997</v>
      </c>
      <c r="L173" s="13">
        <v>16629.02</v>
      </c>
      <c r="M173" s="13">
        <v>15678.93</v>
      </c>
      <c r="N173" s="14">
        <v>17277.599999999999</v>
      </c>
    </row>
    <row r="174" spans="1:14" x14ac:dyDescent="0.25">
      <c r="A174" s="9" t="s">
        <v>45</v>
      </c>
      <c r="B174" s="10">
        <v>2051.6600000000003</v>
      </c>
      <c r="C174" s="10">
        <v>2070.81</v>
      </c>
      <c r="D174" s="10">
        <v>2089.06</v>
      </c>
      <c r="E174" s="10">
        <v>2114.66</v>
      </c>
      <c r="F174" s="10">
        <v>2080.71</v>
      </c>
      <c r="G174" s="10">
        <v>2095</v>
      </c>
      <c r="H174" s="10">
        <v>2103.9299999999998</v>
      </c>
      <c r="I174" s="10">
        <v>2097.85</v>
      </c>
      <c r="J174" s="10">
        <v>2096.94</v>
      </c>
      <c r="K174" s="10">
        <v>2094.73</v>
      </c>
      <c r="L174" s="10">
        <v>2089.1699999999996</v>
      </c>
      <c r="M174" s="10">
        <v>2094.1</v>
      </c>
      <c r="N174" s="11">
        <v>2981.96</v>
      </c>
    </row>
    <row r="175" spans="1:14" x14ac:dyDescent="0.25">
      <c r="A175" s="9" t="s">
        <v>46</v>
      </c>
      <c r="B175" s="10">
        <v>39.25</v>
      </c>
      <c r="C175" s="10">
        <v>32.5</v>
      </c>
      <c r="D175" s="10">
        <v>53.19</v>
      </c>
      <c r="E175" s="10">
        <v>45.5</v>
      </c>
      <c r="F175" s="10">
        <v>47.5</v>
      </c>
      <c r="G175" s="10">
        <v>49.019999999999996</v>
      </c>
      <c r="H175" s="10">
        <v>53.89</v>
      </c>
      <c r="I175" s="10">
        <v>50.09</v>
      </c>
      <c r="J175" s="10">
        <v>50.28</v>
      </c>
      <c r="K175" s="10">
        <v>48.519999999999996</v>
      </c>
      <c r="L175" s="10">
        <v>49.26</v>
      </c>
      <c r="M175" s="10">
        <v>47.97</v>
      </c>
      <c r="N175" s="11">
        <v>49.730000000000004</v>
      </c>
    </row>
    <row r="176" spans="1:14" x14ac:dyDescent="0.25">
      <c r="A176" s="9" t="s">
        <v>47</v>
      </c>
      <c r="B176" s="10">
        <v>2229.64</v>
      </c>
      <c r="C176" s="10">
        <v>2287</v>
      </c>
      <c r="D176" s="10">
        <v>2333</v>
      </c>
      <c r="E176" s="10">
        <v>2362.96</v>
      </c>
      <c r="F176" s="10">
        <v>2312.5</v>
      </c>
      <c r="G176" s="10">
        <v>2307.48</v>
      </c>
      <c r="H176" s="10">
        <v>2325.3999999999996</v>
      </c>
      <c r="I176" s="10">
        <v>2326.69</v>
      </c>
      <c r="J176" s="10">
        <v>2329.56</v>
      </c>
      <c r="K176" s="10">
        <v>2416.25</v>
      </c>
      <c r="L176" s="10">
        <v>2318.4699999999998</v>
      </c>
      <c r="M176" s="10">
        <v>1760.37</v>
      </c>
      <c r="N176" s="11">
        <v>2230.27</v>
      </c>
    </row>
    <row r="177" spans="1:14" x14ac:dyDescent="0.25">
      <c r="A177" s="9" t="s">
        <v>48</v>
      </c>
      <c r="B177" s="10">
        <v>24.32</v>
      </c>
      <c r="C177" s="10">
        <v>28.5</v>
      </c>
      <c r="D177" s="10">
        <v>25.73</v>
      </c>
      <c r="E177" s="10">
        <v>26.31</v>
      </c>
      <c r="F177" s="10">
        <v>30</v>
      </c>
      <c r="G177" s="10">
        <v>31.1</v>
      </c>
      <c r="H177" s="10">
        <v>32.81</v>
      </c>
      <c r="I177" s="10">
        <v>29.79</v>
      </c>
      <c r="J177" s="10">
        <v>29.29</v>
      </c>
      <c r="K177" s="10">
        <v>30.6</v>
      </c>
      <c r="L177" s="10">
        <v>29.85</v>
      </c>
      <c r="M177" s="10">
        <v>30.37</v>
      </c>
      <c r="N177" s="11">
        <v>29.99</v>
      </c>
    </row>
    <row r="178" spans="1:14" x14ac:dyDescent="0.25">
      <c r="A178" s="9" t="s">
        <v>49</v>
      </c>
      <c r="B178" s="10">
        <v>1032.01</v>
      </c>
      <c r="C178" s="10">
        <v>1036.5</v>
      </c>
      <c r="D178" s="10">
        <v>1070</v>
      </c>
      <c r="E178" s="10">
        <v>1082.78</v>
      </c>
      <c r="F178" s="10">
        <v>1086</v>
      </c>
      <c r="G178" s="10">
        <v>1094.29</v>
      </c>
      <c r="H178" s="10">
        <v>938.66000000000008</v>
      </c>
      <c r="I178" s="10">
        <v>1305.1400000000001</v>
      </c>
      <c r="J178" s="10">
        <v>1326.5800000000002</v>
      </c>
      <c r="K178" s="10">
        <v>1373.63</v>
      </c>
      <c r="L178" s="10">
        <v>1570</v>
      </c>
      <c r="M178" s="10">
        <v>1188.05</v>
      </c>
      <c r="N178" s="11">
        <v>1242.1100000000001</v>
      </c>
    </row>
    <row r="179" spans="1:14" x14ac:dyDescent="0.25">
      <c r="A179" s="9" t="s">
        <v>50</v>
      </c>
      <c r="B179" s="10">
        <v>4.05</v>
      </c>
      <c r="C179" s="10">
        <v>7.6499999999999995</v>
      </c>
      <c r="D179" s="10">
        <v>11.149999999999999</v>
      </c>
      <c r="E179" s="10">
        <v>11.139999999999999</v>
      </c>
      <c r="F179" s="10">
        <v>12</v>
      </c>
      <c r="G179" s="10">
        <v>14.569999999999999</v>
      </c>
      <c r="H179" s="10">
        <v>19.510000000000002</v>
      </c>
      <c r="I179" s="10">
        <v>14.629999999999999</v>
      </c>
      <c r="J179" s="10">
        <v>13.840000000000002</v>
      </c>
      <c r="K179" s="10">
        <v>14.86</v>
      </c>
      <c r="L179" s="10">
        <v>13.25</v>
      </c>
      <c r="M179" s="10">
        <v>14.52</v>
      </c>
      <c r="N179" s="11">
        <v>51.23</v>
      </c>
    </row>
    <row r="180" spans="1:14" x14ac:dyDescent="0.25">
      <c r="A180" s="9" t="s">
        <v>51</v>
      </c>
      <c r="B180" s="10">
        <v>5031.54</v>
      </c>
      <c r="C180" s="10">
        <v>5117.5</v>
      </c>
      <c r="D180" s="10">
        <v>5196</v>
      </c>
      <c r="E180" s="10">
        <v>5259</v>
      </c>
      <c r="F180" s="10">
        <v>5297</v>
      </c>
      <c r="G180" s="10">
        <v>5248</v>
      </c>
      <c r="H180" s="10">
        <v>5296.62</v>
      </c>
      <c r="I180" s="10">
        <v>5264.58</v>
      </c>
      <c r="J180" s="10">
        <v>5261.09</v>
      </c>
      <c r="K180" s="10">
        <v>5269.7599999999993</v>
      </c>
      <c r="L180" s="10">
        <v>5281.62</v>
      </c>
      <c r="M180" s="10">
        <v>5268.66</v>
      </c>
      <c r="N180" s="11">
        <v>5332.68</v>
      </c>
    </row>
    <row r="181" spans="1:14" x14ac:dyDescent="0.25">
      <c r="A181" s="9" t="s">
        <v>52</v>
      </c>
      <c r="B181" s="10">
        <v>139.13999999999999</v>
      </c>
      <c r="C181" s="10">
        <v>134.5</v>
      </c>
      <c r="D181" s="10">
        <v>130</v>
      </c>
      <c r="E181" s="10">
        <v>132</v>
      </c>
      <c r="F181" s="10">
        <v>140</v>
      </c>
      <c r="G181" s="10">
        <v>141</v>
      </c>
      <c r="H181" s="10">
        <v>141.46</v>
      </c>
      <c r="I181" s="10">
        <v>137.65</v>
      </c>
      <c r="J181" s="10">
        <v>137.02000000000001</v>
      </c>
      <c r="K181" s="10">
        <v>139.43</v>
      </c>
      <c r="L181" s="10">
        <v>138.76</v>
      </c>
      <c r="M181" s="10">
        <v>139.1</v>
      </c>
      <c r="N181" s="11">
        <v>138.4</v>
      </c>
    </row>
    <row r="182" spans="1:14" x14ac:dyDescent="0.25">
      <c r="A182" s="9" t="s">
        <v>53</v>
      </c>
      <c r="B182" s="10">
        <v>2502.2399999999998</v>
      </c>
      <c r="C182" s="10">
        <v>2607</v>
      </c>
      <c r="D182" s="10">
        <v>2679.44</v>
      </c>
      <c r="E182" s="10">
        <v>2699.56</v>
      </c>
      <c r="F182" s="10">
        <v>2703</v>
      </c>
      <c r="G182" s="10">
        <v>2683.72</v>
      </c>
      <c r="H182" s="10">
        <v>2751.84</v>
      </c>
      <c r="I182" s="10">
        <v>2704.56</v>
      </c>
      <c r="J182" s="10">
        <v>2708.4700000000003</v>
      </c>
      <c r="K182" s="10">
        <v>2716.17</v>
      </c>
      <c r="L182" s="10">
        <v>2708.6000000000004</v>
      </c>
      <c r="M182" s="10">
        <v>2687.83</v>
      </c>
      <c r="N182" s="11">
        <v>2705.13</v>
      </c>
    </row>
    <row r="183" spans="1:14" x14ac:dyDescent="0.25">
      <c r="A183" s="9" t="s">
        <v>54</v>
      </c>
      <c r="B183" s="10">
        <v>864.35</v>
      </c>
      <c r="C183" s="10">
        <v>859</v>
      </c>
      <c r="D183" s="10">
        <v>867.26</v>
      </c>
      <c r="E183" s="10">
        <v>873</v>
      </c>
      <c r="F183" s="10">
        <v>800.5</v>
      </c>
      <c r="G183" s="10">
        <v>822.5</v>
      </c>
      <c r="H183" s="10">
        <v>815.5200000000001</v>
      </c>
      <c r="I183" s="10">
        <v>832.36</v>
      </c>
      <c r="J183" s="10">
        <v>835.1</v>
      </c>
      <c r="K183" s="10">
        <v>821.07999999999993</v>
      </c>
      <c r="L183" s="10">
        <v>816.86</v>
      </c>
      <c r="M183" s="10">
        <v>821.81999999999994</v>
      </c>
      <c r="N183" s="11">
        <v>825.46</v>
      </c>
    </row>
    <row r="184" spans="1:14" x14ac:dyDescent="0.25">
      <c r="A184" s="9" t="s">
        <v>55</v>
      </c>
      <c r="B184" s="10">
        <v>39.020000000000003</v>
      </c>
      <c r="C184" s="10">
        <v>39</v>
      </c>
      <c r="D184" s="10">
        <v>39.020000000000003</v>
      </c>
      <c r="E184" s="10">
        <v>39</v>
      </c>
      <c r="F184" s="10">
        <v>40</v>
      </c>
      <c r="G184" s="10">
        <v>40.1</v>
      </c>
      <c r="H184" s="10">
        <v>40.32</v>
      </c>
      <c r="I184" s="10">
        <v>39.79</v>
      </c>
      <c r="J184" s="10">
        <v>39.71</v>
      </c>
      <c r="K184" s="10">
        <v>39.979999999999997</v>
      </c>
      <c r="L184" s="10">
        <v>39.89</v>
      </c>
      <c r="M184" s="10">
        <v>39.94</v>
      </c>
      <c r="N184" s="11">
        <v>39.869999999999997</v>
      </c>
    </row>
    <row r="185" spans="1:14" x14ac:dyDescent="0.25">
      <c r="A185" s="9" t="s">
        <v>56</v>
      </c>
      <c r="B185" s="10">
        <v>578</v>
      </c>
      <c r="C185" s="10">
        <v>592</v>
      </c>
      <c r="D185" s="10">
        <v>606</v>
      </c>
      <c r="E185" s="10">
        <v>613</v>
      </c>
      <c r="F185" s="10">
        <v>600</v>
      </c>
      <c r="G185" s="10">
        <v>609</v>
      </c>
      <c r="H185" s="10">
        <v>615.48</v>
      </c>
      <c r="I185" s="10">
        <v>609.83000000000004</v>
      </c>
      <c r="J185" s="10">
        <v>608.88</v>
      </c>
      <c r="K185" s="10">
        <v>608.64</v>
      </c>
      <c r="L185" s="10">
        <v>604.82000000000005</v>
      </c>
      <c r="M185" s="10">
        <v>608.13</v>
      </c>
      <c r="N185" s="11">
        <v>618.05999999999995</v>
      </c>
    </row>
    <row r="186" spans="1:14" x14ac:dyDescent="0.25">
      <c r="A186" s="9" t="s">
        <v>57</v>
      </c>
      <c r="B186" s="10">
        <v>14.780000000000001</v>
      </c>
      <c r="C186" s="10">
        <v>15.51</v>
      </c>
      <c r="D186" s="10">
        <v>15.91</v>
      </c>
      <c r="E186" s="10">
        <v>16</v>
      </c>
      <c r="F186" s="10">
        <v>18</v>
      </c>
      <c r="G186" s="10">
        <v>17.97</v>
      </c>
      <c r="H186" s="10">
        <v>18.7</v>
      </c>
      <c r="I186" s="10">
        <v>17.55</v>
      </c>
      <c r="J186" s="10">
        <v>17.36</v>
      </c>
      <c r="K186" s="10">
        <v>17.91</v>
      </c>
      <c r="L186" s="10">
        <v>17.75</v>
      </c>
      <c r="M186" s="10">
        <v>17.84</v>
      </c>
      <c r="N186" s="11">
        <v>17.690000000000001</v>
      </c>
    </row>
    <row r="187" spans="1:14" x14ac:dyDescent="0.25">
      <c r="A187" s="9" t="s">
        <v>58</v>
      </c>
      <c r="B187" s="10">
        <v>3.89</v>
      </c>
      <c r="C187" s="10">
        <v>4.5199999999999996</v>
      </c>
      <c r="D187" s="10">
        <v>4.75</v>
      </c>
      <c r="E187" s="10">
        <v>5.0399999999999991</v>
      </c>
      <c r="F187" s="10">
        <v>7.9799999999999995</v>
      </c>
      <c r="G187" s="10">
        <v>7.96</v>
      </c>
      <c r="H187" s="10">
        <v>9.4400000000000013</v>
      </c>
      <c r="I187" s="10">
        <v>7.43</v>
      </c>
      <c r="J187" s="10">
        <v>7.1</v>
      </c>
      <c r="K187" s="10">
        <v>7.9599999999999991</v>
      </c>
      <c r="L187" s="10">
        <v>7.67</v>
      </c>
      <c r="M187" s="10">
        <v>7.83</v>
      </c>
      <c r="N187" s="11">
        <v>20.009999999999998</v>
      </c>
    </row>
    <row r="188" spans="1:14" x14ac:dyDescent="0.25">
      <c r="A188" s="9" t="s">
        <v>59</v>
      </c>
      <c r="B188" s="10">
        <v>59.629999999999995</v>
      </c>
      <c r="C188" s="10">
        <v>63</v>
      </c>
      <c r="D188" s="10">
        <v>68</v>
      </c>
      <c r="E188" s="10">
        <v>77</v>
      </c>
      <c r="F188" s="10">
        <v>69</v>
      </c>
      <c r="G188" s="10">
        <v>71.5</v>
      </c>
      <c r="H188" s="10">
        <v>76.67</v>
      </c>
      <c r="I188" s="10">
        <v>73.180000000000007</v>
      </c>
      <c r="J188" s="10">
        <v>72.75</v>
      </c>
      <c r="K188" s="10">
        <v>73.38</v>
      </c>
      <c r="L188" s="10">
        <v>70.75</v>
      </c>
      <c r="M188" s="10">
        <v>73.150000000000006</v>
      </c>
      <c r="N188" s="11">
        <v>72.66</v>
      </c>
    </row>
    <row r="189" spans="1:14" x14ac:dyDescent="0.25">
      <c r="A189" s="9" t="s">
        <v>60</v>
      </c>
      <c r="B189" s="10">
        <v>126.42</v>
      </c>
      <c r="C189" s="10">
        <v>122.23</v>
      </c>
      <c r="D189" s="10">
        <v>118.22999999999999</v>
      </c>
      <c r="E189" s="10">
        <v>121.29</v>
      </c>
      <c r="F189" s="10">
        <v>118.85</v>
      </c>
      <c r="G189" s="10">
        <v>119.5</v>
      </c>
      <c r="H189" s="10">
        <v>111.28</v>
      </c>
      <c r="I189" s="10">
        <v>116.69</v>
      </c>
      <c r="J189" s="10">
        <v>116.94</v>
      </c>
      <c r="K189" s="10">
        <v>116.36000000000001</v>
      </c>
      <c r="L189" s="10">
        <v>117.99</v>
      </c>
      <c r="M189" s="10">
        <v>143.11000000000001</v>
      </c>
      <c r="N189" s="11">
        <v>168.17</v>
      </c>
    </row>
    <row r="190" spans="1:14" x14ac:dyDescent="0.25">
      <c r="A190" s="9" t="s">
        <v>61</v>
      </c>
      <c r="B190" s="10">
        <v>31.110000000000003</v>
      </c>
      <c r="C190" s="10">
        <v>46.519999999999996</v>
      </c>
      <c r="D190" s="10">
        <v>62.010000000000005</v>
      </c>
      <c r="E190" s="10">
        <v>63.019999999999996</v>
      </c>
      <c r="F190" s="10">
        <v>59.99</v>
      </c>
      <c r="G190" s="10">
        <v>61.5</v>
      </c>
      <c r="H190" s="10">
        <v>71.67</v>
      </c>
      <c r="I190" s="10">
        <v>64.97</v>
      </c>
      <c r="J190" s="10">
        <v>63.86</v>
      </c>
      <c r="K190" s="10">
        <v>64.39</v>
      </c>
      <c r="L190" s="10">
        <v>62.37</v>
      </c>
      <c r="M190" s="10">
        <v>64.05</v>
      </c>
      <c r="N190" s="11">
        <v>64.7</v>
      </c>
    </row>
    <row r="191" spans="1:14" x14ac:dyDescent="0.25">
      <c r="A191" s="9" t="s">
        <v>62</v>
      </c>
      <c r="B191" s="10">
        <v>379.16</v>
      </c>
      <c r="C191" s="10">
        <v>382</v>
      </c>
      <c r="D191" s="10">
        <v>380.38</v>
      </c>
      <c r="E191" s="10">
        <v>395.82</v>
      </c>
      <c r="F191" s="10">
        <v>395</v>
      </c>
      <c r="G191" s="10">
        <v>430.5</v>
      </c>
      <c r="H191" s="10">
        <v>423.92999999999995</v>
      </c>
      <c r="I191" s="10">
        <v>425.16</v>
      </c>
      <c r="J191" s="10">
        <v>419.07</v>
      </c>
      <c r="K191" s="10">
        <v>420.07</v>
      </c>
      <c r="L191" s="10">
        <v>439</v>
      </c>
      <c r="M191" s="10">
        <v>417.92999999999995</v>
      </c>
      <c r="N191" s="11">
        <v>435.28</v>
      </c>
    </row>
    <row r="192" spans="1:14" x14ac:dyDescent="0.25">
      <c r="A192" s="9" t="s">
        <v>63</v>
      </c>
      <c r="B192" s="10">
        <v>242.73000000000002</v>
      </c>
      <c r="C192" s="10">
        <v>248.5</v>
      </c>
      <c r="D192" s="10">
        <v>254</v>
      </c>
      <c r="E192" s="10">
        <v>257.01</v>
      </c>
      <c r="F192" s="10">
        <v>250.99</v>
      </c>
      <c r="G192" s="10">
        <v>254.3</v>
      </c>
      <c r="H192" s="10">
        <v>256.71999999999997</v>
      </c>
      <c r="I192" s="10">
        <v>254.95000000000002</v>
      </c>
      <c r="J192" s="10">
        <v>254.67</v>
      </c>
      <c r="K192" s="10">
        <v>254.32000000000002</v>
      </c>
      <c r="L192" s="10">
        <v>252.94</v>
      </c>
      <c r="M192" s="10">
        <v>254.16</v>
      </c>
      <c r="N192" s="11">
        <v>254.20000000000002</v>
      </c>
    </row>
    <row r="193" spans="1:14" x14ac:dyDescent="0.25">
      <c r="A193" s="12" t="s">
        <v>64</v>
      </c>
      <c r="B193" s="13">
        <v>4065.1400000000003</v>
      </c>
      <c r="C193" s="13">
        <v>4237.2400000000007</v>
      </c>
      <c r="D193" s="13">
        <v>4406.88</v>
      </c>
      <c r="E193" s="13">
        <v>4415.4100000000008</v>
      </c>
      <c r="F193" s="13">
        <v>4319.26</v>
      </c>
      <c r="G193" s="13">
        <v>4347.3700000000008</v>
      </c>
      <c r="H193" s="13">
        <v>4427.47</v>
      </c>
      <c r="I193" s="13">
        <v>4390.6500000000005</v>
      </c>
      <c r="J193" s="13">
        <v>4384.5200000000004</v>
      </c>
      <c r="K193" s="13">
        <v>4413.83</v>
      </c>
      <c r="L193" s="13">
        <v>4354.3499999999995</v>
      </c>
      <c r="M193" s="13">
        <v>4382.83</v>
      </c>
      <c r="N193" s="14">
        <v>5162.82</v>
      </c>
    </row>
    <row r="194" spans="1:14" x14ac:dyDescent="0.25">
      <c r="A194" s="9" t="s">
        <v>66</v>
      </c>
      <c r="B194" s="10">
        <v>0</v>
      </c>
      <c r="C194" s="10">
        <v>0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1">
        <v>288</v>
      </c>
    </row>
    <row r="195" spans="1:14" x14ac:dyDescent="0.25">
      <c r="A195" s="9" t="s">
        <v>67</v>
      </c>
      <c r="B195" s="10">
        <v>121.61</v>
      </c>
      <c r="C195" s="10">
        <v>190</v>
      </c>
      <c r="D195" s="10">
        <v>257.91000000000003</v>
      </c>
      <c r="E195" s="10">
        <v>261</v>
      </c>
      <c r="F195" s="10">
        <v>271</v>
      </c>
      <c r="G195" s="10">
        <v>270</v>
      </c>
      <c r="H195" s="10">
        <v>322.19</v>
      </c>
      <c r="I195" s="10">
        <v>284.05</v>
      </c>
      <c r="J195" s="10">
        <v>277.69</v>
      </c>
      <c r="K195" s="10">
        <v>284.99</v>
      </c>
      <c r="L195" s="10">
        <v>276.89</v>
      </c>
      <c r="M195" s="10">
        <v>283.14999999999998</v>
      </c>
      <c r="N195" s="11">
        <v>313.48</v>
      </c>
    </row>
    <row r="196" spans="1:14" x14ac:dyDescent="0.25">
      <c r="A196" s="9" t="s">
        <v>68</v>
      </c>
      <c r="B196" s="10">
        <v>1.02</v>
      </c>
      <c r="C196" s="10">
        <v>1.05</v>
      </c>
      <c r="D196" s="10">
        <v>1.08</v>
      </c>
      <c r="E196" s="10">
        <v>1.1000000000000001</v>
      </c>
      <c r="F196" s="10">
        <v>1.0900000000000001</v>
      </c>
      <c r="G196" s="10">
        <v>1.0900000000000001</v>
      </c>
      <c r="H196" s="10">
        <v>1.06</v>
      </c>
      <c r="I196" s="10">
        <v>1.08</v>
      </c>
      <c r="J196" s="10">
        <v>1.0900000000000001</v>
      </c>
      <c r="K196" s="10">
        <v>1.06</v>
      </c>
      <c r="L196" s="10">
        <v>1.08</v>
      </c>
      <c r="M196" s="10">
        <v>6.18</v>
      </c>
      <c r="N196" s="11">
        <v>2.1</v>
      </c>
    </row>
    <row r="197" spans="1:14" x14ac:dyDescent="0.25">
      <c r="A197" s="9" t="s">
        <v>69</v>
      </c>
      <c r="B197" s="10">
        <v>1.17</v>
      </c>
      <c r="C197" s="10">
        <v>1.17</v>
      </c>
      <c r="D197" s="10">
        <v>1.17</v>
      </c>
      <c r="E197" s="10">
        <v>1.24</v>
      </c>
      <c r="F197" s="10">
        <v>1.17</v>
      </c>
      <c r="G197" s="10">
        <v>1.18</v>
      </c>
      <c r="H197" s="10">
        <v>1.18</v>
      </c>
      <c r="I197" s="10">
        <v>1.19</v>
      </c>
      <c r="J197" s="10">
        <v>1.19</v>
      </c>
      <c r="K197" s="10">
        <v>1.18</v>
      </c>
      <c r="L197" s="10">
        <v>1.18</v>
      </c>
      <c r="M197" s="10">
        <v>1.18</v>
      </c>
      <c r="N197" s="11">
        <v>1.18</v>
      </c>
    </row>
    <row r="198" spans="1:14" x14ac:dyDescent="0.25">
      <c r="A198" s="9" t="s">
        <v>70</v>
      </c>
      <c r="B198" s="10">
        <v>3809.11</v>
      </c>
      <c r="C198" s="10">
        <v>3917</v>
      </c>
      <c r="D198" s="10">
        <v>4024</v>
      </c>
      <c r="E198" s="10">
        <v>4028</v>
      </c>
      <c r="F198" s="10">
        <v>3917</v>
      </c>
      <c r="G198" s="10">
        <v>3945</v>
      </c>
      <c r="H198" s="10">
        <v>3973.58</v>
      </c>
      <c r="I198" s="10">
        <v>3976.86</v>
      </c>
      <c r="J198" s="10">
        <v>3977.41</v>
      </c>
      <c r="K198" s="10">
        <v>3997.97</v>
      </c>
      <c r="L198" s="10">
        <v>3946.99</v>
      </c>
      <c r="M198" s="10">
        <v>3963.89</v>
      </c>
      <c r="N198" s="11">
        <v>4429.66</v>
      </c>
    </row>
    <row r="199" spans="1:14" x14ac:dyDescent="0.25">
      <c r="A199" s="9" t="s">
        <v>71</v>
      </c>
      <c r="B199" s="10">
        <v>16.399999999999999</v>
      </c>
      <c r="C199" s="10">
        <v>15</v>
      </c>
      <c r="D199" s="10">
        <v>14</v>
      </c>
      <c r="E199" s="10">
        <v>14.05</v>
      </c>
      <c r="F199" s="10">
        <v>13</v>
      </c>
      <c r="G199" s="10">
        <v>13.53</v>
      </c>
      <c r="H199" s="10">
        <v>13.03</v>
      </c>
      <c r="I199" s="10">
        <v>13.44</v>
      </c>
      <c r="J199" s="10">
        <v>13.51</v>
      </c>
      <c r="K199" s="10">
        <v>13.3</v>
      </c>
      <c r="L199" s="10">
        <v>13.23</v>
      </c>
      <c r="M199" s="10">
        <v>13.31</v>
      </c>
      <c r="N199" s="11">
        <v>13.36</v>
      </c>
    </row>
    <row r="200" spans="1:14" x14ac:dyDescent="0.25">
      <c r="A200" s="9" t="s">
        <v>72</v>
      </c>
      <c r="B200" s="10">
        <v>114.83</v>
      </c>
      <c r="C200" s="10">
        <v>112</v>
      </c>
      <c r="D200" s="10">
        <v>107.72</v>
      </c>
      <c r="E200" s="10">
        <v>109</v>
      </c>
      <c r="F200" s="10">
        <v>115</v>
      </c>
      <c r="G200" s="10">
        <v>115.56</v>
      </c>
      <c r="H200" s="10">
        <v>115.42</v>
      </c>
      <c r="I200" s="10">
        <v>113.02</v>
      </c>
      <c r="J200" s="10">
        <v>112.62</v>
      </c>
      <c r="K200" s="10">
        <v>114.32</v>
      </c>
      <c r="L200" s="10">
        <v>113.97</v>
      </c>
      <c r="M200" s="10">
        <v>114.11</v>
      </c>
      <c r="N200" s="11">
        <v>114.04</v>
      </c>
    </row>
    <row r="201" spans="1:14" x14ac:dyDescent="0.25">
      <c r="A201" s="9" t="s">
        <v>73</v>
      </c>
      <c r="B201" s="10">
        <v>1</v>
      </c>
      <c r="C201" s="10">
        <v>1.02</v>
      </c>
      <c r="D201" s="10">
        <v>1</v>
      </c>
      <c r="E201" s="10">
        <v>1.02</v>
      </c>
      <c r="F201" s="10">
        <v>1</v>
      </c>
      <c r="G201" s="10">
        <v>1.01</v>
      </c>
      <c r="H201" s="10">
        <v>1.01</v>
      </c>
      <c r="I201" s="10">
        <v>1.01</v>
      </c>
      <c r="J201" s="10">
        <v>1.01</v>
      </c>
      <c r="K201" s="10">
        <v>1.01</v>
      </c>
      <c r="L201" s="10">
        <v>1.01</v>
      </c>
      <c r="M201" s="10">
        <v>1.01</v>
      </c>
      <c r="N201" s="11">
        <v>1</v>
      </c>
    </row>
    <row r="202" spans="1:14" x14ac:dyDescent="0.25">
      <c r="A202" s="12" t="s">
        <v>74</v>
      </c>
      <c r="B202" s="13">
        <v>22260.55</v>
      </c>
      <c r="C202" s="13">
        <v>23891</v>
      </c>
      <c r="D202" s="13">
        <v>25352.09</v>
      </c>
      <c r="E202" s="13">
        <v>25493.71</v>
      </c>
      <c r="F202" s="13">
        <v>24956.300000000003</v>
      </c>
      <c r="G202" s="13">
        <v>25432.62</v>
      </c>
      <c r="H202" s="13">
        <v>24890.2</v>
      </c>
      <c r="I202" s="13">
        <v>25330.28</v>
      </c>
      <c r="J202" s="13">
        <v>29111.66</v>
      </c>
      <c r="K202" s="13">
        <v>29525.940000000002</v>
      </c>
      <c r="L202" s="13">
        <v>31118.230000000003</v>
      </c>
      <c r="M202" s="13">
        <v>33561.29</v>
      </c>
      <c r="N202" s="14">
        <v>28598.359999999997</v>
      </c>
    </row>
    <row r="203" spans="1:14" x14ac:dyDescent="0.25">
      <c r="A203" s="9" t="s">
        <v>75</v>
      </c>
      <c r="B203" s="10">
        <v>214.83</v>
      </c>
      <c r="C203" s="10">
        <v>220</v>
      </c>
      <c r="D203" s="10">
        <v>224.39</v>
      </c>
      <c r="E203" s="10">
        <v>226</v>
      </c>
      <c r="F203" s="10">
        <v>200</v>
      </c>
      <c r="G203" s="10">
        <v>203</v>
      </c>
      <c r="H203" s="10">
        <v>201.02</v>
      </c>
      <c r="I203" s="10">
        <v>209.24</v>
      </c>
      <c r="J203" s="10">
        <v>210.61</v>
      </c>
      <c r="K203" s="10">
        <v>204.77</v>
      </c>
      <c r="L203" s="10">
        <v>204.76</v>
      </c>
      <c r="M203" s="10">
        <v>205.34</v>
      </c>
      <c r="N203" s="11">
        <v>206.94</v>
      </c>
    </row>
    <row r="204" spans="1:14" x14ac:dyDescent="0.25">
      <c r="A204" s="9" t="s">
        <v>76</v>
      </c>
      <c r="B204" s="10">
        <v>3</v>
      </c>
      <c r="C204" s="10">
        <v>3</v>
      </c>
      <c r="D204" s="10">
        <v>2.56</v>
      </c>
      <c r="E204" s="10">
        <v>3</v>
      </c>
      <c r="F204" s="10">
        <v>4</v>
      </c>
      <c r="G204" s="10">
        <v>3.9</v>
      </c>
      <c r="H204" s="10">
        <v>4.16</v>
      </c>
      <c r="I204" s="10">
        <v>3.63</v>
      </c>
      <c r="J204" s="10">
        <v>3.54</v>
      </c>
      <c r="K204" s="10">
        <v>3.85</v>
      </c>
      <c r="L204" s="10">
        <v>3.81</v>
      </c>
      <c r="M204" s="10">
        <v>3.81</v>
      </c>
      <c r="N204" s="11">
        <v>3.72</v>
      </c>
    </row>
    <row r="205" spans="1:14" x14ac:dyDescent="0.25">
      <c r="A205" s="9" t="s">
        <v>77</v>
      </c>
      <c r="B205" s="10">
        <v>652.97</v>
      </c>
      <c r="C205" s="10">
        <v>676</v>
      </c>
      <c r="D205" s="10">
        <v>698.46</v>
      </c>
      <c r="E205" s="10">
        <v>701</v>
      </c>
      <c r="F205" s="10">
        <v>705</v>
      </c>
      <c r="G205" s="10">
        <v>708</v>
      </c>
      <c r="H205" s="10">
        <v>719.62</v>
      </c>
      <c r="I205" s="10">
        <v>708.62</v>
      </c>
      <c r="J205" s="10">
        <v>706.78</v>
      </c>
      <c r="K205" s="10">
        <v>709.61</v>
      </c>
      <c r="L205" s="10">
        <v>706.63</v>
      </c>
      <c r="M205" s="10">
        <v>708.92</v>
      </c>
      <c r="N205" s="11">
        <v>708.11</v>
      </c>
    </row>
    <row r="206" spans="1:14" x14ac:dyDescent="0.25">
      <c r="A206" s="9" t="s">
        <v>78</v>
      </c>
      <c r="B206" s="10">
        <v>20535.98</v>
      </c>
      <c r="C206" s="10">
        <v>22122</v>
      </c>
      <c r="D206" s="10">
        <v>23541.29</v>
      </c>
      <c r="E206" s="10">
        <v>23668.71</v>
      </c>
      <c r="F206" s="10">
        <v>23143.300000000003</v>
      </c>
      <c r="G206" s="10">
        <v>23618.12</v>
      </c>
      <c r="H206" s="10">
        <v>23056.29</v>
      </c>
      <c r="I206" s="10">
        <v>23508.42</v>
      </c>
      <c r="J206" s="10">
        <v>27291.82</v>
      </c>
      <c r="K206" s="10">
        <v>27705.31</v>
      </c>
      <c r="L206" s="10">
        <v>29301</v>
      </c>
      <c r="M206" s="10">
        <v>31741.210000000003</v>
      </c>
      <c r="N206" s="11">
        <v>26778.42</v>
      </c>
    </row>
    <row r="207" spans="1:14" x14ac:dyDescent="0.25">
      <c r="A207" s="9" t="s">
        <v>79</v>
      </c>
      <c r="B207" s="10">
        <v>568.62</v>
      </c>
      <c r="C207" s="10">
        <v>581</v>
      </c>
      <c r="D207" s="10">
        <v>593.29999999999995</v>
      </c>
      <c r="E207" s="10">
        <v>600</v>
      </c>
      <c r="F207" s="10">
        <v>608</v>
      </c>
      <c r="G207" s="10">
        <v>604</v>
      </c>
      <c r="H207" s="10">
        <v>611.37</v>
      </c>
      <c r="I207" s="10">
        <v>604.66999999999996</v>
      </c>
      <c r="J207" s="10">
        <v>603.55999999999995</v>
      </c>
      <c r="K207" s="10">
        <v>606.32000000000005</v>
      </c>
      <c r="L207" s="10">
        <v>606.22</v>
      </c>
      <c r="M207" s="10">
        <v>606.04</v>
      </c>
      <c r="N207" s="11">
        <v>605.37</v>
      </c>
    </row>
    <row r="208" spans="1:14" x14ac:dyDescent="0.25">
      <c r="A208" s="9" t="s">
        <v>81</v>
      </c>
      <c r="B208" s="10">
        <v>285.14999999999998</v>
      </c>
      <c r="C208" s="10">
        <v>289</v>
      </c>
      <c r="D208" s="10">
        <v>292.08999999999997</v>
      </c>
      <c r="E208" s="10">
        <v>295</v>
      </c>
      <c r="F208" s="10">
        <v>296</v>
      </c>
      <c r="G208" s="10">
        <v>295.60000000000002</v>
      </c>
      <c r="H208" s="10">
        <v>297.74</v>
      </c>
      <c r="I208" s="10">
        <v>295.7</v>
      </c>
      <c r="J208" s="10">
        <v>295.35000000000002</v>
      </c>
      <c r="K208" s="10">
        <v>296.08</v>
      </c>
      <c r="L208" s="10">
        <v>295.81</v>
      </c>
      <c r="M208" s="10">
        <v>295.97000000000003</v>
      </c>
      <c r="N208" s="11">
        <v>295.8</v>
      </c>
    </row>
    <row r="209" spans="1:14" x14ac:dyDescent="0.25">
      <c r="A209" s="12" t="s">
        <v>82</v>
      </c>
      <c r="B209" s="13">
        <v>3585.4100000000003</v>
      </c>
      <c r="C209" s="13">
        <v>3746.12</v>
      </c>
      <c r="D209" s="13">
        <v>3605.15</v>
      </c>
      <c r="E209" s="13">
        <v>3492.2</v>
      </c>
      <c r="F209" s="13">
        <v>3576.8999999999996</v>
      </c>
      <c r="G209" s="13">
        <v>3576.91</v>
      </c>
      <c r="H209" s="13">
        <v>3391.0699999999997</v>
      </c>
      <c r="I209" s="13">
        <v>3505.53</v>
      </c>
      <c r="J209" s="13">
        <v>3524.66</v>
      </c>
      <c r="K209" s="13">
        <v>3578.92</v>
      </c>
      <c r="L209" s="13">
        <v>3543.15</v>
      </c>
      <c r="M209" s="13">
        <v>3528.63</v>
      </c>
      <c r="N209" s="14">
        <v>3538.0299999999997</v>
      </c>
    </row>
    <row r="210" spans="1:14" x14ac:dyDescent="0.25">
      <c r="A210" s="9" t="s">
        <v>83</v>
      </c>
      <c r="B210" s="10">
        <v>1235.4000000000001</v>
      </c>
      <c r="C210" s="10">
        <v>1267</v>
      </c>
      <c r="D210" s="10">
        <v>1298</v>
      </c>
      <c r="E210" s="10">
        <v>1300</v>
      </c>
      <c r="F210" s="10">
        <v>1310</v>
      </c>
      <c r="G210" s="10">
        <v>1305</v>
      </c>
      <c r="H210" s="10">
        <v>1319.47</v>
      </c>
      <c r="I210" s="10">
        <v>1308.6600000000001</v>
      </c>
      <c r="J210" s="10">
        <v>1306.8599999999999</v>
      </c>
      <c r="K210" s="10">
        <v>1310</v>
      </c>
      <c r="L210" s="10">
        <v>1309.1500000000001</v>
      </c>
      <c r="M210" s="10">
        <v>1309.57</v>
      </c>
      <c r="N210" s="11">
        <v>1308.8599999999999</v>
      </c>
    </row>
    <row r="211" spans="1:14" x14ac:dyDescent="0.25">
      <c r="A211" s="9" t="s">
        <v>84</v>
      </c>
      <c r="B211" s="10">
        <v>903.61</v>
      </c>
      <c r="C211" s="10">
        <v>891</v>
      </c>
      <c r="D211" s="10">
        <v>677</v>
      </c>
      <c r="E211" s="10">
        <v>645</v>
      </c>
      <c r="F211" s="10">
        <v>667</v>
      </c>
      <c r="G211" s="10">
        <v>670</v>
      </c>
      <c r="H211" s="10">
        <v>534.79</v>
      </c>
      <c r="I211" s="10">
        <v>621.42999999999995</v>
      </c>
      <c r="J211" s="10">
        <v>635.87</v>
      </c>
      <c r="K211" s="10">
        <v>699.82</v>
      </c>
      <c r="L211" s="10">
        <v>645.66</v>
      </c>
      <c r="M211" s="10">
        <v>639.83000000000004</v>
      </c>
      <c r="N211" s="11">
        <v>649.54</v>
      </c>
    </row>
    <row r="212" spans="1:14" x14ac:dyDescent="0.25">
      <c r="A212" s="15" t="s">
        <v>85</v>
      </c>
      <c r="B212" s="16">
        <v>1446.4</v>
      </c>
      <c r="C212" s="16">
        <v>1588.12</v>
      </c>
      <c r="D212" s="16">
        <v>1630.15</v>
      </c>
      <c r="E212" s="16">
        <v>1547.2</v>
      </c>
      <c r="F212" s="16">
        <v>1599.8999999999999</v>
      </c>
      <c r="G212" s="16">
        <v>1601.91</v>
      </c>
      <c r="H212" s="16">
        <v>1536.81</v>
      </c>
      <c r="I212" s="16">
        <v>1575.44</v>
      </c>
      <c r="J212" s="16">
        <v>1581.93</v>
      </c>
      <c r="K212" s="16">
        <v>1569.1</v>
      </c>
      <c r="L212" s="16">
        <v>1588.3400000000001</v>
      </c>
      <c r="M212" s="16">
        <v>1579.23</v>
      </c>
      <c r="N212" s="17">
        <v>1579.63</v>
      </c>
    </row>
    <row r="213" spans="1:14" x14ac:dyDescent="0.25">
      <c r="A213" s="6" t="s">
        <v>6</v>
      </c>
      <c r="B213" s="7">
        <v>62862.43</v>
      </c>
      <c r="C213" s="7">
        <v>64887.209999999992</v>
      </c>
      <c r="D213" s="7">
        <v>67756.97</v>
      </c>
      <c r="E213" s="7">
        <v>68598.959999999992</v>
      </c>
      <c r="F213" s="7">
        <v>65483.109999999993</v>
      </c>
      <c r="G213" s="7">
        <v>78774.849999999991</v>
      </c>
      <c r="H213" s="7">
        <v>84605.64</v>
      </c>
      <c r="I213" s="7">
        <v>74970.820000000007</v>
      </c>
      <c r="J213" s="7">
        <v>76743.98000000001</v>
      </c>
      <c r="K213" s="7">
        <v>79185.599999999991</v>
      </c>
      <c r="L213" s="7">
        <v>82451.37</v>
      </c>
      <c r="M213" s="7">
        <v>75453.579999999987</v>
      </c>
      <c r="N213" s="8">
        <v>73309.62</v>
      </c>
    </row>
    <row r="214" spans="1:14" x14ac:dyDescent="0.25">
      <c r="A214" s="9" t="s">
        <v>7</v>
      </c>
      <c r="B214" s="10">
        <v>6018.65</v>
      </c>
      <c r="C214" s="10">
        <v>6303.5</v>
      </c>
      <c r="D214" s="10">
        <v>6588</v>
      </c>
      <c r="E214" s="10">
        <v>6669</v>
      </c>
      <c r="F214" s="10">
        <v>6330</v>
      </c>
      <c r="G214" s="10">
        <v>6222</v>
      </c>
      <c r="H214" s="10">
        <v>6099.3200000000006</v>
      </c>
      <c r="I214" s="10">
        <v>6334.6</v>
      </c>
      <c r="J214" s="10">
        <v>6373.82</v>
      </c>
      <c r="K214" s="10">
        <v>6371.9199999999992</v>
      </c>
      <c r="L214" s="10">
        <v>6360.13</v>
      </c>
      <c r="M214" s="10">
        <v>6307.95</v>
      </c>
      <c r="N214" s="11">
        <v>6334.04</v>
      </c>
    </row>
    <row r="215" spans="1:14" x14ac:dyDescent="0.25">
      <c r="A215" s="9" t="s">
        <v>8</v>
      </c>
      <c r="B215" s="10">
        <v>5084.55</v>
      </c>
      <c r="C215" s="10">
        <v>5204.45</v>
      </c>
      <c r="D215" s="10">
        <v>6128.55</v>
      </c>
      <c r="E215" s="10">
        <v>5840.1500000000005</v>
      </c>
      <c r="F215" s="10">
        <v>4436.28</v>
      </c>
      <c r="G215" s="10">
        <v>4391.28</v>
      </c>
      <c r="H215" s="10">
        <v>4306.46</v>
      </c>
      <c r="I215" s="10">
        <v>4901.5200000000004</v>
      </c>
      <c r="J215" s="10">
        <v>5000.72</v>
      </c>
      <c r="K215" s="10">
        <v>4606.9599999999991</v>
      </c>
      <c r="L215" s="10">
        <v>4836.4800000000005</v>
      </c>
      <c r="M215" s="10">
        <v>4677.04</v>
      </c>
      <c r="N215" s="11">
        <v>4806.3099999999995</v>
      </c>
    </row>
    <row r="216" spans="1:14" x14ac:dyDescent="0.25">
      <c r="A216" s="9" t="s">
        <v>9</v>
      </c>
      <c r="B216" s="10">
        <v>100.22</v>
      </c>
      <c r="C216" s="10">
        <v>128.5</v>
      </c>
      <c r="D216" s="10">
        <v>157.43</v>
      </c>
      <c r="E216" s="10">
        <v>159</v>
      </c>
      <c r="F216" s="10">
        <v>140</v>
      </c>
      <c r="G216" s="10">
        <v>145</v>
      </c>
      <c r="H216" s="10">
        <v>157.57</v>
      </c>
      <c r="I216" s="10">
        <v>152.76</v>
      </c>
      <c r="J216" s="10">
        <v>151.96</v>
      </c>
      <c r="K216" s="10">
        <v>149.46</v>
      </c>
      <c r="L216" s="10">
        <v>151.38999999999999</v>
      </c>
      <c r="M216" s="10">
        <v>149.97</v>
      </c>
      <c r="N216" s="11">
        <v>155.11000000000001</v>
      </c>
    </row>
    <row r="217" spans="1:14" x14ac:dyDescent="0.25">
      <c r="A217" s="9" t="s">
        <v>10</v>
      </c>
      <c r="B217" s="10">
        <v>3672.95</v>
      </c>
      <c r="C217" s="10">
        <v>3467.5</v>
      </c>
      <c r="D217" s="10">
        <v>3262</v>
      </c>
      <c r="E217" s="10">
        <v>3301</v>
      </c>
      <c r="F217" s="10">
        <v>3310</v>
      </c>
      <c r="G217" s="10">
        <v>3305.5</v>
      </c>
      <c r="H217" s="10">
        <v>3438.15</v>
      </c>
      <c r="I217" s="10">
        <v>3342.47</v>
      </c>
      <c r="J217" s="10">
        <v>3326.52</v>
      </c>
      <c r="K217" s="10">
        <v>3344.53</v>
      </c>
      <c r="L217" s="10">
        <v>3337.84</v>
      </c>
      <c r="M217" s="10">
        <v>3341.85</v>
      </c>
      <c r="N217" s="11">
        <v>3350.51</v>
      </c>
    </row>
    <row r="218" spans="1:14" x14ac:dyDescent="0.25">
      <c r="A218" s="9" t="s">
        <v>11</v>
      </c>
      <c r="B218" s="10">
        <v>7.0000000000000007E-2</v>
      </c>
      <c r="C218" s="10">
        <v>0</v>
      </c>
      <c r="D218" s="10">
        <v>7.0000000000000007E-2</v>
      </c>
      <c r="E218" s="10">
        <v>1</v>
      </c>
      <c r="F218" s="10">
        <v>1</v>
      </c>
      <c r="G218" s="10">
        <v>1</v>
      </c>
      <c r="H218" s="10">
        <v>0.81</v>
      </c>
      <c r="I218" s="10">
        <v>0.78</v>
      </c>
      <c r="J218" s="10">
        <v>0.78</v>
      </c>
      <c r="K218" s="10">
        <v>0.87</v>
      </c>
      <c r="L218" s="10">
        <v>0.81</v>
      </c>
      <c r="M218" s="10">
        <v>0.85</v>
      </c>
      <c r="N218" s="11">
        <v>0.82</v>
      </c>
    </row>
    <row r="219" spans="1:14" x14ac:dyDescent="0.25">
      <c r="A219" s="9" t="s">
        <v>12</v>
      </c>
      <c r="B219" s="10">
        <v>30347.02</v>
      </c>
      <c r="C219" s="10">
        <v>31742.559999999998</v>
      </c>
      <c r="D219" s="10">
        <v>33178.300000000003</v>
      </c>
      <c r="E219" s="10">
        <v>33274.71</v>
      </c>
      <c r="F219" s="10">
        <v>32489.649999999998</v>
      </c>
      <c r="G219" s="10">
        <v>41240.019999999997</v>
      </c>
      <c r="H219" s="10">
        <v>50515.14</v>
      </c>
      <c r="I219" s="10">
        <v>40202.15</v>
      </c>
      <c r="J219" s="10">
        <v>41430.950000000004</v>
      </c>
      <c r="K219" s="10">
        <v>44474.619999999995</v>
      </c>
      <c r="L219" s="10">
        <v>46357.4</v>
      </c>
      <c r="M219" s="10">
        <v>37492.21</v>
      </c>
      <c r="N219" s="11">
        <v>38354.1</v>
      </c>
    </row>
    <row r="220" spans="1:14" x14ac:dyDescent="0.25">
      <c r="A220" s="9" t="s">
        <v>13</v>
      </c>
      <c r="B220" s="10">
        <v>515.87</v>
      </c>
      <c r="C220" s="10">
        <v>545</v>
      </c>
      <c r="D220" s="10">
        <v>574.32000000000005</v>
      </c>
      <c r="E220" s="10">
        <v>581</v>
      </c>
      <c r="F220" s="10">
        <v>494</v>
      </c>
      <c r="G220" s="10">
        <v>438</v>
      </c>
      <c r="H220" s="10">
        <v>457.83</v>
      </c>
      <c r="I220" s="10">
        <v>500.5</v>
      </c>
      <c r="J220" s="10">
        <v>507.61</v>
      </c>
      <c r="K220" s="10">
        <v>479.59</v>
      </c>
      <c r="L220" s="10">
        <v>495.9</v>
      </c>
      <c r="M220" s="10">
        <v>484.58</v>
      </c>
      <c r="N220" s="11">
        <v>391.99</v>
      </c>
    </row>
    <row r="221" spans="1:14" x14ac:dyDescent="0.25">
      <c r="A221" s="9" t="s">
        <v>14</v>
      </c>
      <c r="B221" s="10">
        <v>8.9600000000000009</v>
      </c>
      <c r="C221" s="10">
        <v>17</v>
      </c>
      <c r="D221" s="10">
        <v>25</v>
      </c>
      <c r="E221" s="10">
        <v>26</v>
      </c>
      <c r="F221" s="10">
        <v>23</v>
      </c>
      <c r="G221" s="10">
        <v>22.5</v>
      </c>
      <c r="H221" s="10">
        <v>24.18</v>
      </c>
      <c r="I221" s="10">
        <v>24.14</v>
      </c>
      <c r="J221" s="10">
        <v>24.14</v>
      </c>
      <c r="K221" s="10">
        <v>23.59</v>
      </c>
      <c r="L221" s="10">
        <v>23.96</v>
      </c>
      <c r="M221" s="10">
        <v>23.7</v>
      </c>
      <c r="N221" s="11">
        <v>20</v>
      </c>
    </row>
    <row r="222" spans="1:14" x14ac:dyDescent="0.25">
      <c r="A222" s="9" t="s">
        <v>15</v>
      </c>
      <c r="B222" s="10">
        <v>17114.14</v>
      </c>
      <c r="C222" s="10">
        <v>17478.7</v>
      </c>
      <c r="D222" s="10">
        <v>17843.3</v>
      </c>
      <c r="E222" s="10">
        <v>18747.099999999999</v>
      </c>
      <c r="F222" s="10">
        <v>18259.18</v>
      </c>
      <c r="G222" s="10">
        <v>23009.55</v>
      </c>
      <c r="H222" s="10">
        <v>19606.18</v>
      </c>
      <c r="I222" s="10">
        <v>19511.900000000001</v>
      </c>
      <c r="J222" s="10">
        <v>19927.48</v>
      </c>
      <c r="K222" s="10">
        <v>19734.060000000001</v>
      </c>
      <c r="L222" s="10">
        <v>20887.46</v>
      </c>
      <c r="M222" s="10">
        <v>22975.43</v>
      </c>
      <c r="N222" s="11">
        <v>19896.739999999998</v>
      </c>
    </row>
    <row r="223" spans="1:14" x14ac:dyDescent="0.25">
      <c r="A223" s="12" t="s">
        <v>16</v>
      </c>
      <c r="B223" s="13">
        <v>1151.53</v>
      </c>
      <c r="C223" s="13">
        <v>1169.5</v>
      </c>
      <c r="D223" s="13">
        <v>1188.49</v>
      </c>
      <c r="E223" s="13">
        <v>1191.94</v>
      </c>
      <c r="F223" s="13">
        <v>1195</v>
      </c>
      <c r="G223" s="13">
        <v>1193.47</v>
      </c>
      <c r="H223" s="13">
        <v>1202.29</v>
      </c>
      <c r="I223" s="13">
        <v>1195.57</v>
      </c>
      <c r="J223" s="13">
        <v>1194.4599999999998</v>
      </c>
      <c r="K223" s="13">
        <v>1196.1600000000001</v>
      </c>
      <c r="L223" s="13">
        <v>1195.4000000000001</v>
      </c>
      <c r="M223" s="13">
        <v>1195.8800000000001</v>
      </c>
      <c r="N223" s="14">
        <v>1614.6499999999999</v>
      </c>
    </row>
    <row r="224" spans="1:14" x14ac:dyDescent="0.25">
      <c r="A224" s="9" t="s">
        <v>17</v>
      </c>
      <c r="B224" s="10">
        <v>898.41</v>
      </c>
      <c r="C224" s="10">
        <v>920.5</v>
      </c>
      <c r="D224" s="10">
        <v>943.44</v>
      </c>
      <c r="E224" s="10">
        <v>944</v>
      </c>
      <c r="F224" s="10">
        <v>945</v>
      </c>
      <c r="G224" s="10">
        <v>944.5</v>
      </c>
      <c r="H224" s="10">
        <v>954.06</v>
      </c>
      <c r="I224" s="10">
        <v>947.51</v>
      </c>
      <c r="J224" s="10">
        <v>946.42</v>
      </c>
      <c r="K224" s="10">
        <v>947.5</v>
      </c>
      <c r="L224" s="10">
        <v>947.14</v>
      </c>
      <c r="M224" s="10">
        <v>947.34</v>
      </c>
      <c r="N224" s="11">
        <v>1366.34</v>
      </c>
    </row>
    <row r="225" spans="1:14" x14ac:dyDescent="0.25">
      <c r="A225" s="9" t="s">
        <v>18</v>
      </c>
      <c r="B225" s="10">
        <v>198.29</v>
      </c>
      <c r="C225" s="10">
        <v>193</v>
      </c>
      <c r="D225" s="10">
        <v>187.79</v>
      </c>
      <c r="E225" s="10">
        <v>190.26</v>
      </c>
      <c r="F225" s="10">
        <v>192</v>
      </c>
      <c r="G225" s="10">
        <v>191.13</v>
      </c>
      <c r="H225" s="10">
        <v>189.76</v>
      </c>
      <c r="I225" s="10">
        <v>190.11</v>
      </c>
      <c r="J225" s="10">
        <v>190.17</v>
      </c>
      <c r="K225" s="10">
        <v>190.63</v>
      </c>
      <c r="L225" s="10">
        <v>190.31</v>
      </c>
      <c r="M225" s="10">
        <v>190.54</v>
      </c>
      <c r="N225" s="11">
        <v>190.35</v>
      </c>
    </row>
    <row r="226" spans="1:14" x14ac:dyDescent="0.25">
      <c r="A226" s="9" t="s">
        <v>19</v>
      </c>
      <c r="B226" s="10">
        <v>54.83</v>
      </c>
      <c r="C226" s="10">
        <v>56</v>
      </c>
      <c r="D226" s="10">
        <v>57.26</v>
      </c>
      <c r="E226" s="10">
        <v>57.68</v>
      </c>
      <c r="F226" s="10">
        <v>58</v>
      </c>
      <c r="G226" s="10">
        <v>57.84</v>
      </c>
      <c r="H226" s="10">
        <v>58.47</v>
      </c>
      <c r="I226" s="10">
        <v>57.95</v>
      </c>
      <c r="J226" s="10">
        <v>57.87</v>
      </c>
      <c r="K226" s="10">
        <v>58.03</v>
      </c>
      <c r="L226" s="10">
        <v>57.95</v>
      </c>
      <c r="M226" s="10">
        <v>58</v>
      </c>
      <c r="N226" s="11">
        <v>57.96</v>
      </c>
    </row>
    <row r="227" spans="1:14" x14ac:dyDescent="0.25">
      <c r="A227" s="12" t="s">
        <v>20</v>
      </c>
      <c r="B227" s="13">
        <v>49780.039999999994</v>
      </c>
      <c r="C227" s="13">
        <v>51657.07</v>
      </c>
      <c r="D227" s="13">
        <v>53550.54</v>
      </c>
      <c r="E227" s="13">
        <v>53853.89</v>
      </c>
      <c r="F227" s="13">
        <v>54372.35</v>
      </c>
      <c r="G227" s="13">
        <v>54373.04</v>
      </c>
      <c r="H227" s="13">
        <v>54903.03</v>
      </c>
      <c r="I227" s="13">
        <v>54325.979999999989</v>
      </c>
      <c r="J227" s="13">
        <v>54223.960000000006</v>
      </c>
      <c r="K227" s="13">
        <v>54387.280000000006</v>
      </c>
      <c r="L227" s="13">
        <v>54338.03</v>
      </c>
      <c r="M227" s="13">
        <v>54349.499999999993</v>
      </c>
      <c r="N227" s="14">
        <v>55657.330000000009</v>
      </c>
    </row>
    <row r="228" spans="1:14" x14ac:dyDescent="0.25">
      <c r="A228" s="9" t="s">
        <v>21</v>
      </c>
      <c r="B228" s="10">
        <v>10825.87</v>
      </c>
      <c r="C228" s="10">
        <v>11418</v>
      </c>
      <c r="D228" s="10">
        <v>12009.99</v>
      </c>
      <c r="E228" s="10">
        <v>12154</v>
      </c>
      <c r="F228" s="10">
        <v>12311</v>
      </c>
      <c r="G228" s="10">
        <v>12333</v>
      </c>
      <c r="H228" s="10">
        <v>12226.73</v>
      </c>
      <c r="I228" s="10">
        <v>12210.24</v>
      </c>
      <c r="J228" s="10">
        <v>12207.49</v>
      </c>
      <c r="K228" s="10">
        <v>12257.69</v>
      </c>
      <c r="L228" s="10">
        <v>12225.14</v>
      </c>
      <c r="M228" s="10">
        <v>12245</v>
      </c>
      <c r="N228" s="11">
        <v>12659.98</v>
      </c>
    </row>
    <row r="229" spans="1:14" x14ac:dyDescent="0.25">
      <c r="A229" s="9" t="s">
        <v>22</v>
      </c>
      <c r="B229" s="10">
        <v>8</v>
      </c>
      <c r="C229" s="10">
        <v>8.5</v>
      </c>
      <c r="D229" s="10">
        <v>8.73</v>
      </c>
      <c r="E229" s="10">
        <v>9.5</v>
      </c>
      <c r="F229" s="10">
        <v>10</v>
      </c>
      <c r="G229" s="10">
        <v>9.7899999999999991</v>
      </c>
      <c r="H229" s="10">
        <v>10.199999999999999</v>
      </c>
      <c r="I229" s="10">
        <v>9.74</v>
      </c>
      <c r="J229" s="10">
        <v>9.66</v>
      </c>
      <c r="K229" s="10">
        <v>9.8800000000000008</v>
      </c>
      <c r="L229" s="10">
        <v>9.76</v>
      </c>
      <c r="M229" s="10">
        <v>9.84</v>
      </c>
      <c r="N229" s="11">
        <v>9.77</v>
      </c>
    </row>
    <row r="230" spans="1:14" x14ac:dyDescent="0.25">
      <c r="A230" s="9" t="s">
        <v>23</v>
      </c>
      <c r="B230" s="10">
        <v>152.49</v>
      </c>
      <c r="C230" s="10">
        <v>156</v>
      </c>
      <c r="D230" s="10">
        <v>159.84</v>
      </c>
      <c r="E230" s="10">
        <v>162</v>
      </c>
      <c r="F230" s="10">
        <v>161</v>
      </c>
      <c r="G230" s="10">
        <v>162</v>
      </c>
      <c r="H230" s="10">
        <v>163.98</v>
      </c>
      <c r="I230" s="10">
        <v>162.13</v>
      </c>
      <c r="J230" s="10">
        <v>161.83000000000001</v>
      </c>
      <c r="K230" s="10">
        <v>162.19</v>
      </c>
      <c r="L230" s="10">
        <v>162.05000000000001</v>
      </c>
      <c r="M230" s="10">
        <v>162.13</v>
      </c>
      <c r="N230" s="11">
        <v>217.11</v>
      </c>
    </row>
    <row r="231" spans="1:14" x14ac:dyDescent="0.25">
      <c r="A231" s="9" t="s">
        <v>24</v>
      </c>
      <c r="B231" s="10">
        <v>743.96</v>
      </c>
      <c r="C231" s="10">
        <v>747</v>
      </c>
      <c r="D231" s="10">
        <v>748.97</v>
      </c>
      <c r="E231" s="10">
        <v>758</v>
      </c>
      <c r="F231" s="10">
        <v>766.7</v>
      </c>
      <c r="G231" s="10">
        <v>767</v>
      </c>
      <c r="H231" s="10">
        <v>771.7</v>
      </c>
      <c r="I231" s="10">
        <v>764.01</v>
      </c>
      <c r="J231" s="10">
        <v>762.73</v>
      </c>
      <c r="K231" s="10">
        <v>766.43</v>
      </c>
      <c r="L231" s="10">
        <v>764.39</v>
      </c>
      <c r="M231" s="10">
        <v>765.79</v>
      </c>
      <c r="N231" s="11">
        <v>1044.96</v>
      </c>
    </row>
    <row r="232" spans="1:14" x14ac:dyDescent="0.25">
      <c r="A232" s="9" t="s">
        <v>25</v>
      </c>
      <c r="B232" s="10">
        <v>132.32</v>
      </c>
      <c r="C232" s="10">
        <v>184</v>
      </c>
      <c r="D232" s="10">
        <v>236.17</v>
      </c>
      <c r="E232" s="10">
        <v>239</v>
      </c>
      <c r="F232" s="10">
        <v>241</v>
      </c>
      <c r="G232" s="10">
        <v>240</v>
      </c>
      <c r="H232" s="10">
        <v>273.13</v>
      </c>
      <c r="I232" s="10">
        <v>250.41</v>
      </c>
      <c r="J232" s="10">
        <v>246.62</v>
      </c>
      <c r="K232" s="10">
        <v>250.23</v>
      </c>
      <c r="L232" s="10">
        <v>249.09</v>
      </c>
      <c r="M232" s="10">
        <v>249.72</v>
      </c>
      <c r="N232" s="11">
        <v>250.2</v>
      </c>
    </row>
    <row r="233" spans="1:14" x14ac:dyDescent="0.25">
      <c r="A233" s="9" t="s">
        <v>26</v>
      </c>
      <c r="B233" s="10">
        <v>0.68</v>
      </c>
      <c r="C233" s="10">
        <v>0.68</v>
      </c>
      <c r="D233" s="10">
        <v>0.68</v>
      </c>
      <c r="E233" s="10">
        <v>0.71</v>
      </c>
      <c r="F233" s="10">
        <v>1</v>
      </c>
      <c r="G233" s="10">
        <v>1</v>
      </c>
      <c r="H233" s="10">
        <v>1.0900000000000001</v>
      </c>
      <c r="I233" s="10">
        <v>0.93</v>
      </c>
      <c r="J233" s="10">
        <v>0.9</v>
      </c>
      <c r="K233" s="10">
        <v>0.98</v>
      </c>
      <c r="L233" s="10">
        <v>0.94</v>
      </c>
      <c r="M233" s="10">
        <v>0.97</v>
      </c>
      <c r="N233" s="11">
        <v>0.94</v>
      </c>
    </row>
    <row r="234" spans="1:14" x14ac:dyDescent="0.25">
      <c r="A234" s="9" t="s">
        <v>27</v>
      </c>
      <c r="B234" s="10">
        <v>0.93</v>
      </c>
      <c r="C234" s="10">
        <v>0.8</v>
      </c>
      <c r="D234" s="10">
        <v>0.69</v>
      </c>
      <c r="E234" s="10">
        <v>0.72</v>
      </c>
      <c r="F234" s="10">
        <v>1.3</v>
      </c>
      <c r="G234" s="10">
        <v>1.25</v>
      </c>
      <c r="H234" s="10">
        <v>1.38</v>
      </c>
      <c r="I234" s="10">
        <v>1.1200000000000001</v>
      </c>
      <c r="J234" s="10">
        <v>1.08</v>
      </c>
      <c r="K234" s="10">
        <v>1.23</v>
      </c>
      <c r="L234" s="10">
        <v>1.1399999999999999</v>
      </c>
      <c r="M234" s="10">
        <v>1.2</v>
      </c>
      <c r="N234" s="11">
        <v>1.45</v>
      </c>
    </row>
    <row r="235" spans="1:14" x14ac:dyDescent="0.25">
      <c r="A235" s="9" t="s">
        <v>28</v>
      </c>
      <c r="B235" s="10">
        <v>121.22</v>
      </c>
      <c r="C235" s="10">
        <v>127.5</v>
      </c>
      <c r="D235" s="10">
        <v>134.47999999999999</v>
      </c>
      <c r="E235" s="10">
        <v>136</v>
      </c>
      <c r="F235" s="10">
        <v>137</v>
      </c>
      <c r="G235" s="10">
        <v>136.5</v>
      </c>
      <c r="H235" s="10">
        <v>139.82</v>
      </c>
      <c r="I235" s="10">
        <v>137.27000000000001</v>
      </c>
      <c r="J235" s="10">
        <v>136.84</v>
      </c>
      <c r="K235" s="10">
        <v>137.49</v>
      </c>
      <c r="L235" s="10">
        <v>137.19999999999999</v>
      </c>
      <c r="M235" s="10">
        <v>137.38</v>
      </c>
      <c r="N235" s="11">
        <v>137.24</v>
      </c>
    </row>
    <row r="236" spans="1:14" x14ac:dyDescent="0.25">
      <c r="A236" s="9" t="s">
        <v>29</v>
      </c>
      <c r="B236" s="10">
        <v>113.99</v>
      </c>
      <c r="C236" s="10">
        <v>103</v>
      </c>
      <c r="D236" s="10">
        <v>115</v>
      </c>
      <c r="E236" s="10">
        <v>104</v>
      </c>
      <c r="F236" s="10">
        <v>105</v>
      </c>
      <c r="G236" s="10">
        <v>105</v>
      </c>
      <c r="H236" s="10">
        <v>103.61</v>
      </c>
      <c r="I236" s="10">
        <v>106.04</v>
      </c>
      <c r="J236" s="10">
        <v>106.44</v>
      </c>
      <c r="K236" s="10">
        <v>105.22</v>
      </c>
      <c r="L236" s="10">
        <v>105.9</v>
      </c>
      <c r="M236" s="10">
        <v>105.43</v>
      </c>
      <c r="N236" s="11">
        <v>105.45</v>
      </c>
    </row>
    <row r="237" spans="1:14" x14ac:dyDescent="0.25">
      <c r="A237" s="9" t="s">
        <v>30</v>
      </c>
      <c r="B237" s="10">
        <v>6917.92</v>
      </c>
      <c r="C237" s="10">
        <v>7107</v>
      </c>
      <c r="D237" s="10">
        <v>7295.88</v>
      </c>
      <c r="E237" s="10">
        <v>7300</v>
      </c>
      <c r="F237" s="10">
        <v>7319</v>
      </c>
      <c r="G237" s="10">
        <v>7314</v>
      </c>
      <c r="H237" s="10">
        <v>7396.49</v>
      </c>
      <c r="I237" s="10">
        <v>7336.98</v>
      </c>
      <c r="J237" s="10">
        <v>7327.06</v>
      </c>
      <c r="K237" s="10">
        <v>7338.71</v>
      </c>
      <c r="L237" s="10">
        <v>7334.25</v>
      </c>
      <c r="M237" s="10">
        <v>7336.95</v>
      </c>
      <c r="N237" s="11">
        <v>7334.78</v>
      </c>
    </row>
    <row r="238" spans="1:14" x14ac:dyDescent="0.25">
      <c r="A238" s="9" t="s">
        <v>31</v>
      </c>
      <c r="B238" s="10">
        <v>39.869999999999997</v>
      </c>
      <c r="C238" s="10">
        <v>44</v>
      </c>
      <c r="D238" s="10">
        <v>47.77</v>
      </c>
      <c r="E238" s="10">
        <v>49</v>
      </c>
      <c r="F238" s="10">
        <v>49</v>
      </c>
      <c r="G238" s="10">
        <v>49</v>
      </c>
      <c r="H238" s="10">
        <v>51.11</v>
      </c>
      <c r="I238" s="10">
        <v>49.5</v>
      </c>
      <c r="J238" s="10">
        <v>49.23</v>
      </c>
      <c r="K238" s="10">
        <v>49.57</v>
      </c>
      <c r="L238" s="10">
        <v>49.43</v>
      </c>
      <c r="M238" s="10">
        <v>49.51</v>
      </c>
      <c r="N238" s="11">
        <v>49.44</v>
      </c>
    </row>
    <row r="239" spans="1:14" x14ac:dyDescent="0.25">
      <c r="A239" s="9" t="s">
        <v>32</v>
      </c>
      <c r="B239" s="10">
        <v>100.37</v>
      </c>
      <c r="C239" s="10">
        <v>96.5</v>
      </c>
      <c r="D239" s="10">
        <v>93.25</v>
      </c>
      <c r="E239" s="10">
        <v>94</v>
      </c>
      <c r="F239" s="10">
        <v>114</v>
      </c>
      <c r="G239" s="10">
        <v>115</v>
      </c>
      <c r="H239" s="10">
        <v>119.39</v>
      </c>
      <c r="I239" s="10">
        <v>109.17</v>
      </c>
      <c r="J239" s="10">
        <v>107.47</v>
      </c>
      <c r="K239" s="10">
        <v>113.01</v>
      </c>
      <c r="L239" s="10">
        <v>109.88</v>
      </c>
      <c r="M239" s="10">
        <v>112.03</v>
      </c>
      <c r="N239" s="11">
        <v>493.95</v>
      </c>
    </row>
    <row r="240" spans="1:14" x14ac:dyDescent="0.25">
      <c r="A240" s="9" t="s">
        <v>33</v>
      </c>
      <c r="B240" s="10">
        <v>0.1</v>
      </c>
      <c r="C240" s="10">
        <v>0.09</v>
      </c>
      <c r="D240" s="10">
        <v>1</v>
      </c>
      <c r="E240" s="10">
        <v>1</v>
      </c>
      <c r="F240" s="10">
        <v>1</v>
      </c>
      <c r="G240" s="10">
        <v>1</v>
      </c>
      <c r="H240" s="10">
        <v>1</v>
      </c>
      <c r="I240" s="10">
        <v>1</v>
      </c>
      <c r="J240" s="10">
        <v>1</v>
      </c>
      <c r="K240" s="10">
        <v>1</v>
      </c>
      <c r="L240" s="10">
        <v>1</v>
      </c>
      <c r="M240" s="10">
        <v>1</v>
      </c>
      <c r="N240" s="11">
        <v>0.99</v>
      </c>
    </row>
    <row r="241" spans="1:14" x14ac:dyDescent="0.25">
      <c r="A241" s="9" t="s">
        <v>34</v>
      </c>
      <c r="B241" s="10">
        <v>11449.84</v>
      </c>
      <c r="C241" s="10">
        <v>11892.5</v>
      </c>
      <c r="D241" s="10">
        <v>12334.94</v>
      </c>
      <c r="E241" s="10">
        <v>12483</v>
      </c>
      <c r="F241" s="10">
        <v>12488</v>
      </c>
      <c r="G241" s="10">
        <v>12574</v>
      </c>
      <c r="H241" s="10">
        <v>12813.3</v>
      </c>
      <c r="I241" s="10">
        <v>12584.42</v>
      </c>
      <c r="J241" s="10">
        <v>12546.28</v>
      </c>
      <c r="K241" s="10">
        <v>12601.2</v>
      </c>
      <c r="L241" s="10">
        <v>12577.3</v>
      </c>
      <c r="M241" s="10">
        <v>12592.54</v>
      </c>
      <c r="N241" s="11">
        <v>12580.35</v>
      </c>
    </row>
    <row r="242" spans="1:14" x14ac:dyDescent="0.25">
      <c r="A242" s="9" t="s">
        <v>35</v>
      </c>
      <c r="B242" s="10">
        <v>493.14</v>
      </c>
      <c r="C242" s="10">
        <v>502.5</v>
      </c>
      <c r="D242" s="10">
        <v>511.8</v>
      </c>
      <c r="E242" s="10">
        <v>518</v>
      </c>
      <c r="F242" s="10">
        <v>519</v>
      </c>
      <c r="G242" s="10">
        <v>518.5</v>
      </c>
      <c r="H242" s="10">
        <v>523.74</v>
      </c>
      <c r="I242" s="10">
        <v>519.13</v>
      </c>
      <c r="J242" s="10">
        <v>518.36</v>
      </c>
      <c r="K242" s="10">
        <v>519.75</v>
      </c>
      <c r="L242" s="10">
        <v>519.08000000000004</v>
      </c>
      <c r="M242" s="10">
        <v>519.52</v>
      </c>
      <c r="N242" s="11">
        <v>679.64</v>
      </c>
    </row>
    <row r="243" spans="1:14" x14ac:dyDescent="0.25">
      <c r="A243" s="9" t="s">
        <v>36</v>
      </c>
      <c r="B243" s="10">
        <v>508.3</v>
      </c>
      <c r="C243" s="10">
        <v>528.5</v>
      </c>
      <c r="D243" s="10">
        <v>548.85</v>
      </c>
      <c r="E243" s="10">
        <v>556</v>
      </c>
      <c r="F243" s="10">
        <v>557</v>
      </c>
      <c r="G243" s="10">
        <v>556.5</v>
      </c>
      <c r="H243" s="10">
        <v>566.76</v>
      </c>
      <c r="I243" s="10">
        <v>558.64</v>
      </c>
      <c r="J243" s="10">
        <v>557.29</v>
      </c>
      <c r="K243" s="10">
        <v>559.24</v>
      </c>
      <c r="L243" s="10">
        <v>558.39</v>
      </c>
      <c r="M243" s="10">
        <v>558.92999999999995</v>
      </c>
      <c r="N243" s="11">
        <v>575.37</v>
      </c>
    </row>
    <row r="244" spans="1:14" x14ac:dyDescent="0.25">
      <c r="A244" s="9" t="s">
        <v>37</v>
      </c>
      <c r="B244" s="10">
        <v>0.7</v>
      </c>
      <c r="C244" s="10">
        <v>1</v>
      </c>
      <c r="D244" s="10">
        <v>0.56000000000000005</v>
      </c>
      <c r="E244" s="10">
        <v>0.65</v>
      </c>
      <c r="F244" s="10">
        <v>1</v>
      </c>
      <c r="G244" s="10">
        <v>1</v>
      </c>
      <c r="H244" s="10">
        <v>1.1399999999999999</v>
      </c>
      <c r="I244" s="10">
        <v>0.92</v>
      </c>
      <c r="J244" s="10">
        <v>0.88</v>
      </c>
      <c r="K244" s="10">
        <v>0.99</v>
      </c>
      <c r="L244" s="10">
        <v>0.93</v>
      </c>
      <c r="M244" s="10">
        <v>0.97</v>
      </c>
      <c r="N244" s="11">
        <v>0.97</v>
      </c>
    </row>
    <row r="245" spans="1:14" x14ac:dyDescent="0.25">
      <c r="A245" s="9" t="s">
        <v>38</v>
      </c>
      <c r="B245" s="10">
        <v>3709.99</v>
      </c>
      <c r="C245" s="10">
        <v>3863.5</v>
      </c>
      <c r="D245" s="10">
        <v>4017.63</v>
      </c>
      <c r="E245" s="10">
        <v>4065</v>
      </c>
      <c r="F245" s="10">
        <v>4068</v>
      </c>
      <c r="G245" s="10">
        <v>4066.5</v>
      </c>
      <c r="H245" s="10">
        <v>4142.49</v>
      </c>
      <c r="I245" s="10">
        <v>4083.68</v>
      </c>
      <c r="J245" s="10">
        <v>4073.88</v>
      </c>
      <c r="K245" s="10">
        <v>4086.91</v>
      </c>
      <c r="L245" s="10">
        <v>4081.49</v>
      </c>
      <c r="M245" s="10">
        <v>4084.89</v>
      </c>
      <c r="N245" s="11">
        <v>4082.18</v>
      </c>
    </row>
    <row r="246" spans="1:14" x14ac:dyDescent="0.25">
      <c r="A246" s="9" t="s">
        <v>39</v>
      </c>
      <c r="B246" s="10">
        <v>13689.58</v>
      </c>
      <c r="C246" s="10">
        <v>13951.5</v>
      </c>
      <c r="D246" s="10">
        <v>14212.76</v>
      </c>
      <c r="E246" s="10">
        <v>14389</v>
      </c>
      <c r="F246" s="10">
        <v>14587</v>
      </c>
      <c r="G246" s="10">
        <v>14488</v>
      </c>
      <c r="H246" s="10">
        <v>14653.84</v>
      </c>
      <c r="I246" s="10">
        <v>14497.41</v>
      </c>
      <c r="J246" s="10">
        <v>14471.33</v>
      </c>
      <c r="K246" s="10">
        <v>14539.52</v>
      </c>
      <c r="L246" s="10">
        <v>14502.75</v>
      </c>
      <c r="M246" s="10">
        <v>14527.78</v>
      </c>
      <c r="N246" s="11">
        <v>14511.96</v>
      </c>
    </row>
    <row r="247" spans="1:14" x14ac:dyDescent="0.25">
      <c r="A247" s="9" t="s">
        <v>40</v>
      </c>
      <c r="B247" s="10">
        <v>69.709999999999994</v>
      </c>
      <c r="C247" s="10">
        <v>76.5</v>
      </c>
      <c r="D247" s="10">
        <v>83</v>
      </c>
      <c r="E247" s="10">
        <v>85</v>
      </c>
      <c r="F247" s="10">
        <v>86</v>
      </c>
      <c r="G247" s="10">
        <v>85.5</v>
      </c>
      <c r="H247" s="10">
        <v>89.13</v>
      </c>
      <c r="I247" s="10">
        <v>86.29</v>
      </c>
      <c r="J247" s="10">
        <v>85.82</v>
      </c>
      <c r="K247" s="10">
        <v>86.55</v>
      </c>
      <c r="L247" s="10">
        <v>86.22</v>
      </c>
      <c r="M247" s="10">
        <v>86.43</v>
      </c>
      <c r="N247" s="11">
        <v>86.28</v>
      </c>
    </row>
    <row r="248" spans="1:14" x14ac:dyDescent="0.25">
      <c r="A248" s="9" t="s">
        <v>41</v>
      </c>
      <c r="B248" s="10">
        <v>413.7</v>
      </c>
      <c r="C248" s="10">
        <v>556</v>
      </c>
      <c r="D248" s="10">
        <v>688.86</v>
      </c>
      <c r="E248" s="10">
        <v>449.31</v>
      </c>
      <c r="F248" s="10">
        <v>548.35</v>
      </c>
      <c r="G248" s="10">
        <v>548</v>
      </c>
      <c r="H248" s="10">
        <v>549.76</v>
      </c>
      <c r="I248" s="10">
        <v>555.66999999999996</v>
      </c>
      <c r="J248" s="10">
        <v>550.81999999999994</v>
      </c>
      <c r="K248" s="10">
        <v>498.09000000000003</v>
      </c>
      <c r="L248" s="10">
        <v>560.49</v>
      </c>
      <c r="M248" s="10">
        <v>500.15999999999997</v>
      </c>
      <c r="N248" s="11">
        <v>533.04</v>
      </c>
    </row>
    <row r="249" spans="1:14" x14ac:dyDescent="0.25">
      <c r="A249" s="9" t="s">
        <v>42</v>
      </c>
      <c r="B249" s="10">
        <v>259.73</v>
      </c>
      <c r="C249" s="10">
        <v>264.5</v>
      </c>
      <c r="D249" s="10">
        <v>273</v>
      </c>
      <c r="E249" s="10">
        <v>272</v>
      </c>
      <c r="F249" s="10">
        <v>272</v>
      </c>
      <c r="G249" s="10">
        <v>272</v>
      </c>
      <c r="H249" s="10">
        <v>274.55</v>
      </c>
      <c r="I249" s="10">
        <v>273.02</v>
      </c>
      <c r="J249" s="10">
        <v>272.76</v>
      </c>
      <c r="K249" s="10">
        <v>272.87</v>
      </c>
      <c r="L249" s="10">
        <v>272.88</v>
      </c>
      <c r="M249" s="10">
        <v>272.86</v>
      </c>
      <c r="N249" s="11">
        <v>272.87</v>
      </c>
    </row>
    <row r="250" spans="1:14" x14ac:dyDescent="0.25">
      <c r="A250" s="9" t="s">
        <v>43</v>
      </c>
      <c r="B250" s="10">
        <v>27.63</v>
      </c>
      <c r="C250" s="10">
        <v>27.5</v>
      </c>
      <c r="D250" s="10">
        <v>26.69</v>
      </c>
      <c r="E250" s="10">
        <v>28</v>
      </c>
      <c r="F250" s="10">
        <v>29</v>
      </c>
      <c r="G250" s="10">
        <v>28.5</v>
      </c>
      <c r="H250" s="10">
        <v>28.69</v>
      </c>
      <c r="I250" s="10">
        <v>28.26</v>
      </c>
      <c r="J250" s="10">
        <v>28.19</v>
      </c>
      <c r="K250" s="10">
        <v>28.53</v>
      </c>
      <c r="L250" s="10">
        <v>28.33</v>
      </c>
      <c r="M250" s="10">
        <v>28.47</v>
      </c>
      <c r="N250" s="11">
        <v>28.41</v>
      </c>
    </row>
    <row r="251" spans="1:14" x14ac:dyDescent="0.25">
      <c r="A251" s="12" t="s">
        <v>44</v>
      </c>
      <c r="B251" s="13">
        <v>17801.650000000001</v>
      </c>
      <c r="C251" s="13">
        <v>18573.410000000003</v>
      </c>
      <c r="D251" s="13">
        <v>21426.859999999997</v>
      </c>
      <c r="E251" s="13">
        <v>20531.22</v>
      </c>
      <c r="F251" s="13">
        <v>20877.050000000003</v>
      </c>
      <c r="G251" s="13">
        <v>21014.07</v>
      </c>
      <c r="H251" s="13">
        <v>20782.64</v>
      </c>
      <c r="I251" s="13">
        <v>20909.509999999998</v>
      </c>
      <c r="J251" s="13">
        <v>21255.399999999998</v>
      </c>
      <c r="K251" s="13">
        <v>21221.09</v>
      </c>
      <c r="L251" s="13">
        <v>20620.28</v>
      </c>
      <c r="M251" s="13">
        <v>20193.809999999998</v>
      </c>
      <c r="N251" s="14">
        <v>21391.100000000002</v>
      </c>
    </row>
    <row r="252" spans="1:14" x14ac:dyDescent="0.25">
      <c r="A252" s="9" t="s">
        <v>45</v>
      </c>
      <c r="B252" s="10">
        <v>16</v>
      </c>
      <c r="C252" s="10">
        <v>19</v>
      </c>
      <c r="D252" s="10">
        <v>21.8</v>
      </c>
      <c r="E252" s="10">
        <v>23</v>
      </c>
      <c r="F252" s="10">
        <v>23</v>
      </c>
      <c r="G252" s="10">
        <v>25</v>
      </c>
      <c r="H252" s="10">
        <v>27.38</v>
      </c>
      <c r="I252" s="10">
        <v>24.59</v>
      </c>
      <c r="J252" s="10">
        <v>24.13</v>
      </c>
      <c r="K252" s="10">
        <v>24.82</v>
      </c>
      <c r="L252" s="10">
        <v>24.51</v>
      </c>
      <c r="M252" s="10">
        <v>24.71</v>
      </c>
      <c r="N252" s="11">
        <v>24.71</v>
      </c>
    </row>
    <row r="253" spans="1:14" x14ac:dyDescent="0.25">
      <c r="A253" s="9" t="s">
        <v>46</v>
      </c>
      <c r="B253" s="10">
        <v>122</v>
      </c>
      <c r="C253" s="10">
        <v>116</v>
      </c>
      <c r="D253" s="10">
        <v>117.94</v>
      </c>
      <c r="E253" s="10">
        <v>112.12</v>
      </c>
      <c r="F253" s="10">
        <v>107.22</v>
      </c>
      <c r="G253" s="10">
        <v>109.22</v>
      </c>
      <c r="H253" s="10">
        <v>106.73</v>
      </c>
      <c r="I253" s="10">
        <v>109.73</v>
      </c>
      <c r="J253" s="10">
        <v>110.63</v>
      </c>
      <c r="K253" s="10">
        <v>109.09</v>
      </c>
      <c r="L253" s="10">
        <v>109.84</v>
      </c>
      <c r="M253" s="10">
        <v>109.1</v>
      </c>
      <c r="N253" s="11">
        <v>591.93000000000006</v>
      </c>
    </row>
    <row r="254" spans="1:14" x14ac:dyDescent="0.25">
      <c r="A254" s="9" t="s">
        <v>47</v>
      </c>
      <c r="B254" s="10">
        <v>3818.03</v>
      </c>
      <c r="C254" s="10">
        <v>3983.98</v>
      </c>
      <c r="D254" s="10">
        <v>4183.1499999999996</v>
      </c>
      <c r="E254" s="10">
        <v>4182.8500000000004</v>
      </c>
      <c r="F254" s="10">
        <v>4217</v>
      </c>
      <c r="G254" s="10">
        <v>4216.5999999999995</v>
      </c>
      <c r="H254" s="10">
        <v>4296.08</v>
      </c>
      <c r="I254" s="10">
        <v>4231.75</v>
      </c>
      <c r="J254" s="10">
        <v>4219.37</v>
      </c>
      <c r="K254" s="10">
        <v>4228.3300000000008</v>
      </c>
      <c r="L254" s="10">
        <v>3688.03</v>
      </c>
      <c r="M254" s="10">
        <v>3434.71</v>
      </c>
      <c r="N254" s="11">
        <v>3852.55</v>
      </c>
    </row>
    <row r="255" spans="1:14" x14ac:dyDescent="0.25">
      <c r="A255" s="9" t="s">
        <v>48</v>
      </c>
      <c r="B255" s="10">
        <v>202.01</v>
      </c>
      <c r="C255" s="10">
        <v>296.5</v>
      </c>
      <c r="D255" s="10">
        <v>397.06</v>
      </c>
      <c r="E255" s="10">
        <v>400.94</v>
      </c>
      <c r="F255" s="10">
        <v>399.03</v>
      </c>
      <c r="G255" s="10">
        <v>398.03</v>
      </c>
      <c r="H255" s="10">
        <v>462.77</v>
      </c>
      <c r="I255" s="10">
        <v>419.97999999999996</v>
      </c>
      <c r="J255" s="10">
        <v>413</v>
      </c>
      <c r="K255" s="10">
        <v>418.71999999999997</v>
      </c>
      <c r="L255" s="10">
        <v>417.29</v>
      </c>
      <c r="M255" s="10">
        <v>417.87</v>
      </c>
      <c r="N255" s="11">
        <v>417.38</v>
      </c>
    </row>
    <row r="256" spans="1:14" x14ac:dyDescent="0.25">
      <c r="A256" s="9" t="s">
        <v>49</v>
      </c>
      <c r="B256" s="10">
        <v>2551.5100000000002</v>
      </c>
      <c r="C256" s="10">
        <v>2554.25</v>
      </c>
      <c r="D256" s="10">
        <v>2781.71</v>
      </c>
      <c r="E256" s="10">
        <v>2689.09</v>
      </c>
      <c r="F256" s="10">
        <v>2671.35</v>
      </c>
      <c r="G256" s="10">
        <v>2753.29</v>
      </c>
      <c r="H256" s="10">
        <v>2498.15</v>
      </c>
      <c r="I256" s="10">
        <v>2674.2</v>
      </c>
      <c r="J256" s="10">
        <v>2696.8799999999997</v>
      </c>
      <c r="K256" s="10">
        <v>2550.7199999999998</v>
      </c>
      <c r="L256" s="10">
        <v>2517</v>
      </c>
      <c r="M256" s="10">
        <v>3164.6000000000004</v>
      </c>
      <c r="N256" s="11">
        <v>3421.31</v>
      </c>
    </row>
    <row r="257" spans="1:14" x14ac:dyDescent="0.25">
      <c r="A257" s="9" t="s">
        <v>50</v>
      </c>
      <c r="B257" s="10">
        <v>10.61</v>
      </c>
      <c r="C257" s="10">
        <v>10</v>
      </c>
      <c r="D257" s="10">
        <v>8.6300000000000008</v>
      </c>
      <c r="E257" s="10">
        <v>9</v>
      </c>
      <c r="F257" s="10">
        <v>10</v>
      </c>
      <c r="G257" s="10">
        <v>10</v>
      </c>
      <c r="H257" s="10">
        <v>9.92</v>
      </c>
      <c r="I257" s="10">
        <v>9.58</v>
      </c>
      <c r="J257" s="10">
        <v>9.52</v>
      </c>
      <c r="K257" s="10">
        <v>9.8000000000000007</v>
      </c>
      <c r="L257" s="10">
        <v>9.6300000000000008</v>
      </c>
      <c r="M257" s="10">
        <v>9.75</v>
      </c>
      <c r="N257" s="11">
        <v>9.66</v>
      </c>
    </row>
    <row r="258" spans="1:14" x14ac:dyDescent="0.25">
      <c r="A258" s="9" t="s">
        <v>51</v>
      </c>
      <c r="B258" s="10">
        <v>2457.54</v>
      </c>
      <c r="C258" s="10">
        <v>2464</v>
      </c>
      <c r="D258" s="10">
        <v>2470</v>
      </c>
      <c r="E258" s="10">
        <v>2496.5300000000002</v>
      </c>
      <c r="F258" s="10">
        <v>2493</v>
      </c>
      <c r="G258" s="10">
        <v>2497.66</v>
      </c>
      <c r="H258" s="10">
        <v>2505.5499999999997</v>
      </c>
      <c r="I258" s="10">
        <v>2496.06</v>
      </c>
      <c r="J258" s="10">
        <v>2493.2799999999997</v>
      </c>
      <c r="K258" s="10">
        <v>2497.4</v>
      </c>
      <c r="L258" s="10">
        <v>2496.0699999999997</v>
      </c>
      <c r="M258" s="10">
        <v>2496.9499999999998</v>
      </c>
      <c r="N258" s="11">
        <v>1843.39</v>
      </c>
    </row>
    <row r="259" spans="1:14" x14ac:dyDescent="0.25">
      <c r="A259" s="9" t="s">
        <v>52</v>
      </c>
      <c r="B259" s="10">
        <v>1.81</v>
      </c>
      <c r="C259" s="10">
        <v>1.4</v>
      </c>
      <c r="D259" s="10">
        <v>1.42</v>
      </c>
      <c r="E259" s="10">
        <v>2</v>
      </c>
      <c r="F259" s="10">
        <v>1.96</v>
      </c>
      <c r="G259" s="10">
        <v>1.98</v>
      </c>
      <c r="H259" s="10">
        <v>2.0499999999999998</v>
      </c>
      <c r="I259" s="10">
        <v>1.91</v>
      </c>
      <c r="J259" s="10">
        <v>1.89</v>
      </c>
      <c r="K259" s="10">
        <v>1.96</v>
      </c>
      <c r="L259" s="10">
        <v>1.92</v>
      </c>
      <c r="M259" s="10">
        <v>1.95</v>
      </c>
      <c r="N259" s="11">
        <v>1.92</v>
      </c>
    </row>
    <row r="260" spans="1:14" x14ac:dyDescent="0.25">
      <c r="A260" s="9" t="s">
        <v>53</v>
      </c>
      <c r="B260" s="10">
        <v>3525.38</v>
      </c>
      <c r="C260" s="10">
        <v>3619.5</v>
      </c>
      <c r="D260" s="10">
        <v>3790.27</v>
      </c>
      <c r="E260" s="10">
        <v>3729.73</v>
      </c>
      <c r="F260" s="10">
        <v>3832.14</v>
      </c>
      <c r="G260" s="10">
        <v>3763.0099999999998</v>
      </c>
      <c r="H260" s="10">
        <v>3804.95</v>
      </c>
      <c r="I260" s="10">
        <v>3788.25</v>
      </c>
      <c r="J260" s="10">
        <v>3779.12</v>
      </c>
      <c r="K260" s="10">
        <v>3789.6</v>
      </c>
      <c r="L260" s="10">
        <v>3275.64</v>
      </c>
      <c r="M260" s="10">
        <v>3710.65</v>
      </c>
      <c r="N260" s="11">
        <v>3622.6400000000003</v>
      </c>
    </row>
    <row r="261" spans="1:14" x14ac:dyDescent="0.25">
      <c r="A261" s="9" t="s">
        <v>54</v>
      </c>
      <c r="B261" s="10">
        <v>62.38</v>
      </c>
      <c r="C261" s="10">
        <v>59.7</v>
      </c>
      <c r="D261" s="10">
        <v>58.16</v>
      </c>
      <c r="E261" s="10">
        <v>58.3</v>
      </c>
      <c r="F261" s="10">
        <v>64.150000000000006</v>
      </c>
      <c r="G261" s="10">
        <v>65.150000000000006</v>
      </c>
      <c r="H261" s="10">
        <v>65.67</v>
      </c>
      <c r="I261" s="10">
        <v>62.84</v>
      </c>
      <c r="J261" s="10">
        <v>62.410000000000004</v>
      </c>
      <c r="K261" s="10">
        <v>63.589999999999996</v>
      </c>
      <c r="L261" s="10">
        <v>63.069999999999993</v>
      </c>
      <c r="M261" s="10">
        <v>63.28</v>
      </c>
      <c r="N261" s="11">
        <v>67.449999999999989</v>
      </c>
    </row>
    <row r="262" spans="1:14" x14ac:dyDescent="0.25">
      <c r="A262" s="9" t="s">
        <v>55</v>
      </c>
      <c r="B262" s="10">
        <v>1059.03</v>
      </c>
      <c r="C262" s="10">
        <v>1090</v>
      </c>
      <c r="D262" s="10">
        <v>1127</v>
      </c>
      <c r="E262" s="10">
        <v>1134</v>
      </c>
      <c r="F262" s="10">
        <v>1130</v>
      </c>
      <c r="G262" s="10">
        <v>1135</v>
      </c>
      <c r="H262" s="10">
        <v>1150.96</v>
      </c>
      <c r="I262" s="10">
        <v>1137.99</v>
      </c>
      <c r="J262" s="10">
        <v>1135.82</v>
      </c>
      <c r="K262" s="10">
        <v>1137.95</v>
      </c>
      <c r="L262" s="10">
        <v>1137.25</v>
      </c>
      <c r="M262" s="10">
        <v>1137.6500000000001</v>
      </c>
      <c r="N262" s="11">
        <v>1136.57</v>
      </c>
    </row>
    <row r="263" spans="1:14" x14ac:dyDescent="0.25">
      <c r="A263" s="9" t="s">
        <v>56</v>
      </c>
      <c r="B263" s="10">
        <v>775</v>
      </c>
      <c r="C263" s="10">
        <v>778</v>
      </c>
      <c r="D263" s="10">
        <v>769.4</v>
      </c>
      <c r="E263" s="10">
        <v>778.6</v>
      </c>
      <c r="F263" s="10">
        <v>759.2</v>
      </c>
      <c r="G263" s="10">
        <v>768.7</v>
      </c>
      <c r="H263" s="10">
        <v>767.68000000000006</v>
      </c>
      <c r="I263" s="10">
        <v>768.41</v>
      </c>
      <c r="J263" s="10">
        <v>768.87</v>
      </c>
      <c r="K263" s="10">
        <v>769.05</v>
      </c>
      <c r="L263" s="10">
        <v>767.85</v>
      </c>
      <c r="M263" s="10">
        <v>767.56000000000006</v>
      </c>
      <c r="N263" s="11">
        <v>1192.0899999999999</v>
      </c>
    </row>
    <row r="264" spans="1:14" x14ac:dyDescent="0.25">
      <c r="A264" s="9" t="s">
        <v>57</v>
      </c>
      <c r="B264" s="10">
        <v>70.2</v>
      </c>
      <c r="C264" s="10">
        <v>71.099999999999994</v>
      </c>
      <c r="D264" s="10">
        <v>73.400000000000006</v>
      </c>
      <c r="E264" s="10">
        <v>71.5</v>
      </c>
      <c r="F264" s="10">
        <v>66.75</v>
      </c>
      <c r="G264" s="10">
        <v>69.25</v>
      </c>
      <c r="H264" s="10">
        <v>68.930000000000007</v>
      </c>
      <c r="I264" s="10">
        <v>69.77</v>
      </c>
      <c r="J264" s="10">
        <v>69.88</v>
      </c>
      <c r="K264" s="10">
        <v>68.97</v>
      </c>
      <c r="L264" s="10">
        <v>69.61</v>
      </c>
      <c r="M264" s="10">
        <v>69.150000000000006</v>
      </c>
      <c r="N264" s="11">
        <v>70.62</v>
      </c>
    </row>
    <row r="265" spans="1:14" x14ac:dyDescent="0.25">
      <c r="A265" s="9" t="s">
        <v>58</v>
      </c>
      <c r="B265" s="10">
        <v>8</v>
      </c>
      <c r="C265" s="10">
        <v>7</v>
      </c>
      <c r="D265" s="10">
        <v>6.23</v>
      </c>
      <c r="E265" s="10">
        <v>6</v>
      </c>
      <c r="F265" s="10">
        <v>5.2</v>
      </c>
      <c r="G265" s="10">
        <v>5.6</v>
      </c>
      <c r="H265" s="10">
        <v>5.23</v>
      </c>
      <c r="I265" s="10">
        <v>5.58</v>
      </c>
      <c r="J265" s="10">
        <v>5.64</v>
      </c>
      <c r="K265" s="10">
        <v>5.45</v>
      </c>
      <c r="L265" s="10">
        <v>5.56</v>
      </c>
      <c r="M265" s="10">
        <v>5.48</v>
      </c>
      <c r="N265" s="11">
        <v>5.53</v>
      </c>
    </row>
    <row r="266" spans="1:14" x14ac:dyDescent="0.25">
      <c r="A266" s="9" t="s">
        <v>59</v>
      </c>
      <c r="B266" s="10">
        <v>70.22</v>
      </c>
      <c r="C266" s="10">
        <v>70.180000000000007</v>
      </c>
      <c r="D266" s="10">
        <v>69.8</v>
      </c>
      <c r="E266" s="10">
        <v>70.3</v>
      </c>
      <c r="F266" s="10">
        <v>72.150000000000006</v>
      </c>
      <c r="G266" s="10">
        <v>71.150000000000006</v>
      </c>
      <c r="H266" s="10">
        <v>71.31</v>
      </c>
      <c r="I266" s="10">
        <v>70.97</v>
      </c>
      <c r="J266" s="10">
        <v>70.989999999999995</v>
      </c>
      <c r="K266" s="10">
        <v>70.86999999999999</v>
      </c>
      <c r="L266" s="10">
        <v>71.09</v>
      </c>
      <c r="M266" s="10">
        <v>70.77000000000001</v>
      </c>
      <c r="N266" s="11">
        <v>70.95</v>
      </c>
    </row>
    <row r="267" spans="1:14" x14ac:dyDescent="0.25">
      <c r="A267" s="9" t="s">
        <v>60</v>
      </c>
      <c r="B267" s="10">
        <v>1137.98</v>
      </c>
      <c r="C267" s="10">
        <v>1491.9</v>
      </c>
      <c r="D267" s="10">
        <v>1808.28</v>
      </c>
      <c r="E267" s="10">
        <v>1243.72</v>
      </c>
      <c r="F267" s="10">
        <v>1434.6399999999999</v>
      </c>
      <c r="G267" s="10">
        <v>1509.19</v>
      </c>
      <c r="H267" s="10">
        <v>1383.51</v>
      </c>
      <c r="I267" s="10">
        <v>1405.98</v>
      </c>
      <c r="J267" s="10">
        <v>1386.3200000000002</v>
      </c>
      <c r="K267" s="10">
        <v>1405.6699999999998</v>
      </c>
      <c r="L267" s="10">
        <v>1459</v>
      </c>
      <c r="M267" s="10">
        <v>1421.92</v>
      </c>
      <c r="N267" s="11">
        <v>1392</v>
      </c>
    </row>
    <row r="268" spans="1:14" x14ac:dyDescent="0.25">
      <c r="A268" s="9" t="s">
        <v>61</v>
      </c>
      <c r="B268" s="10">
        <v>428.61</v>
      </c>
      <c r="C268" s="10">
        <v>384</v>
      </c>
      <c r="D268" s="10">
        <v>326.66000000000003</v>
      </c>
      <c r="E268" s="10">
        <v>338.84</v>
      </c>
      <c r="F268" s="10">
        <v>304.08</v>
      </c>
      <c r="G268" s="10">
        <v>321.75</v>
      </c>
      <c r="H268" s="10">
        <v>305.7</v>
      </c>
      <c r="I268" s="10">
        <v>317.19</v>
      </c>
      <c r="J268" s="10">
        <v>318.89999999999998</v>
      </c>
      <c r="K268" s="10">
        <v>315.96000000000004</v>
      </c>
      <c r="L268" s="10">
        <v>316.64</v>
      </c>
      <c r="M268" s="10">
        <v>317</v>
      </c>
      <c r="N268" s="11">
        <v>317.68</v>
      </c>
    </row>
    <row r="269" spans="1:14" x14ac:dyDescent="0.25">
      <c r="A269" s="9" t="s">
        <v>62</v>
      </c>
      <c r="B269" s="10">
        <v>815.3</v>
      </c>
      <c r="C269" s="10">
        <v>872.5</v>
      </c>
      <c r="D269" s="10">
        <v>2688.85</v>
      </c>
      <c r="E269" s="10">
        <v>2478</v>
      </c>
      <c r="F269" s="10">
        <v>2632.83</v>
      </c>
      <c r="G269" s="10">
        <v>2632.49</v>
      </c>
      <c r="H269" s="10">
        <v>2590.0500000000002</v>
      </c>
      <c r="I269" s="10">
        <v>2636.69</v>
      </c>
      <c r="J269" s="10">
        <v>3007.74</v>
      </c>
      <c r="K269" s="10">
        <v>3086.52</v>
      </c>
      <c r="L269" s="10">
        <v>3515</v>
      </c>
      <c r="M269" s="10">
        <v>2301.4899999999998</v>
      </c>
      <c r="N269" s="11">
        <v>2673.8500000000004</v>
      </c>
    </row>
    <row r="270" spans="1:14" x14ac:dyDescent="0.25">
      <c r="A270" s="9" t="s">
        <v>63</v>
      </c>
      <c r="B270" s="10">
        <v>670.04</v>
      </c>
      <c r="C270" s="10">
        <v>684.4</v>
      </c>
      <c r="D270" s="10">
        <v>727.1</v>
      </c>
      <c r="E270" s="10">
        <v>706.7</v>
      </c>
      <c r="F270" s="10">
        <v>653.35</v>
      </c>
      <c r="G270" s="10">
        <v>661</v>
      </c>
      <c r="H270" s="10">
        <v>660.02</v>
      </c>
      <c r="I270" s="10">
        <v>678.04000000000008</v>
      </c>
      <c r="J270" s="10">
        <v>681.01</v>
      </c>
      <c r="K270" s="10">
        <v>666.62</v>
      </c>
      <c r="L270" s="10">
        <v>675.28</v>
      </c>
      <c r="M270" s="10">
        <v>669.22</v>
      </c>
      <c r="N270" s="11">
        <v>678.86999999999989</v>
      </c>
    </row>
    <row r="271" spans="1:14" x14ac:dyDescent="0.25">
      <c r="A271" s="12" t="s">
        <v>64</v>
      </c>
      <c r="B271" s="13">
        <v>1365.24</v>
      </c>
      <c r="C271" s="13">
        <v>1349.5300000000002</v>
      </c>
      <c r="D271" s="13">
        <v>1541.33</v>
      </c>
      <c r="E271" s="13">
        <v>999.33999999999992</v>
      </c>
      <c r="F271" s="13">
        <v>1037.47</v>
      </c>
      <c r="G271" s="13">
        <v>1044.31</v>
      </c>
      <c r="H271" s="13">
        <v>1058.1400000000001</v>
      </c>
      <c r="I271" s="13">
        <v>1120.68</v>
      </c>
      <c r="J271" s="13">
        <v>1132.67</v>
      </c>
      <c r="K271" s="13">
        <v>1102.1600000000001</v>
      </c>
      <c r="L271" s="13">
        <v>1140.33</v>
      </c>
      <c r="M271" s="13">
        <v>1080.95</v>
      </c>
      <c r="N271" s="14">
        <v>1435.0100000000002</v>
      </c>
    </row>
    <row r="272" spans="1:14" x14ac:dyDescent="0.25">
      <c r="A272" s="9" t="s">
        <v>65</v>
      </c>
      <c r="B272" s="10">
        <v>220.26</v>
      </c>
      <c r="C272" s="10">
        <v>225</v>
      </c>
      <c r="D272" s="10">
        <v>237</v>
      </c>
      <c r="E272" s="10">
        <v>232.76</v>
      </c>
      <c r="F272" s="10">
        <v>235</v>
      </c>
      <c r="G272" s="10">
        <v>233.88</v>
      </c>
      <c r="H272" s="10">
        <v>236.77</v>
      </c>
      <c r="I272" s="10">
        <v>235.36</v>
      </c>
      <c r="J272" s="10">
        <v>235.13</v>
      </c>
      <c r="K272" s="10">
        <v>235.23</v>
      </c>
      <c r="L272" s="10">
        <v>235.24</v>
      </c>
      <c r="M272" s="10">
        <v>235.22</v>
      </c>
      <c r="N272" s="11">
        <v>235.23</v>
      </c>
    </row>
    <row r="273" spans="1:14" x14ac:dyDescent="0.25">
      <c r="A273" s="9" t="s">
        <v>66</v>
      </c>
      <c r="B273" s="10">
        <v>0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1">
        <v>15.03</v>
      </c>
    </row>
    <row r="274" spans="1:14" x14ac:dyDescent="0.25">
      <c r="A274" s="9" t="s">
        <v>67</v>
      </c>
      <c r="B274" s="10">
        <v>200.77</v>
      </c>
      <c r="C274" s="10">
        <v>191</v>
      </c>
      <c r="D274" s="10">
        <v>181.37</v>
      </c>
      <c r="E274" s="10">
        <v>183.17</v>
      </c>
      <c r="F274" s="10">
        <v>183.4</v>
      </c>
      <c r="G274" s="10">
        <v>183.29</v>
      </c>
      <c r="H274" s="10">
        <v>180.04</v>
      </c>
      <c r="I274" s="10">
        <v>181.88</v>
      </c>
      <c r="J274" s="10">
        <v>182.19</v>
      </c>
      <c r="K274" s="10">
        <v>181.37</v>
      </c>
      <c r="L274" s="10">
        <v>181.82</v>
      </c>
      <c r="M274" s="10">
        <v>182.01</v>
      </c>
      <c r="N274" s="11">
        <v>181.93</v>
      </c>
    </row>
    <row r="275" spans="1:14" x14ac:dyDescent="0.25">
      <c r="A275" s="9" t="s">
        <v>68</v>
      </c>
      <c r="B275" s="10">
        <v>0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30</v>
      </c>
      <c r="N275" s="11">
        <v>30</v>
      </c>
    </row>
    <row r="276" spans="1:14" x14ac:dyDescent="0.25">
      <c r="A276" s="9" t="s">
        <v>69</v>
      </c>
      <c r="B276" s="10">
        <v>1.07</v>
      </c>
      <c r="C276" s="10">
        <v>1.07</v>
      </c>
      <c r="D276" s="10">
        <v>1.07</v>
      </c>
      <c r="E276" s="10">
        <v>1.1000000000000001</v>
      </c>
      <c r="F276" s="10">
        <v>1.1000000000000001</v>
      </c>
      <c r="G276" s="10">
        <v>1.1000000000000001</v>
      </c>
      <c r="H276" s="10">
        <v>1.1100000000000001</v>
      </c>
      <c r="I276" s="10">
        <v>1.1000000000000001</v>
      </c>
      <c r="J276" s="10">
        <v>1.1000000000000001</v>
      </c>
      <c r="K276" s="10">
        <v>1.1000000000000001</v>
      </c>
      <c r="L276" s="10">
        <v>1.1000000000000001</v>
      </c>
      <c r="M276" s="10">
        <v>1.1000000000000001</v>
      </c>
      <c r="N276" s="11">
        <v>1.1000000000000001</v>
      </c>
    </row>
    <row r="277" spans="1:14" x14ac:dyDescent="0.25">
      <c r="A277" s="9" t="s">
        <v>70</v>
      </c>
      <c r="B277" s="10">
        <v>486.96000000000004</v>
      </c>
      <c r="C277" s="10">
        <v>490.33</v>
      </c>
      <c r="D277" s="10">
        <v>712.17</v>
      </c>
      <c r="E277" s="10">
        <v>469.27</v>
      </c>
      <c r="F277" s="10">
        <v>502.37</v>
      </c>
      <c r="G277" s="10">
        <v>500.47</v>
      </c>
      <c r="H277" s="10">
        <v>514.47</v>
      </c>
      <c r="I277" s="10">
        <v>534.35</v>
      </c>
      <c r="J277" s="10">
        <v>537.14</v>
      </c>
      <c r="K277" s="10">
        <v>525.99</v>
      </c>
      <c r="L277" s="10">
        <v>553.67999999999995</v>
      </c>
      <c r="M277" s="10">
        <v>480.24</v>
      </c>
      <c r="N277" s="11">
        <v>811.32</v>
      </c>
    </row>
    <row r="278" spans="1:14" x14ac:dyDescent="0.25">
      <c r="A278" s="9" t="s">
        <v>71</v>
      </c>
      <c r="B278" s="10">
        <v>9.9600000000000009</v>
      </c>
      <c r="C278" s="10">
        <v>9</v>
      </c>
      <c r="D278" s="10">
        <v>8</v>
      </c>
      <c r="E278" s="10">
        <v>10.039999999999999</v>
      </c>
      <c r="F278" s="10">
        <v>10.1</v>
      </c>
      <c r="G278" s="10">
        <v>10.07</v>
      </c>
      <c r="H278" s="10">
        <v>10.17</v>
      </c>
      <c r="I278" s="10">
        <v>9.76</v>
      </c>
      <c r="J278" s="10">
        <v>9.69</v>
      </c>
      <c r="K278" s="10">
        <v>9.9600000000000009</v>
      </c>
      <c r="L278" s="10">
        <v>9.8000000000000007</v>
      </c>
      <c r="M278" s="10">
        <v>9.91</v>
      </c>
      <c r="N278" s="11">
        <v>9.83</v>
      </c>
    </row>
    <row r="279" spans="1:14" x14ac:dyDescent="0.25">
      <c r="A279" s="9" t="s">
        <v>72</v>
      </c>
      <c r="B279" s="10">
        <v>445.22</v>
      </c>
      <c r="C279" s="10">
        <v>432</v>
      </c>
      <c r="D279" s="10">
        <v>401</v>
      </c>
      <c r="E279" s="10">
        <v>102</v>
      </c>
      <c r="F279" s="10">
        <v>104.5</v>
      </c>
      <c r="G279" s="10">
        <v>114.5</v>
      </c>
      <c r="H279" s="10">
        <v>114.58</v>
      </c>
      <c r="I279" s="10">
        <v>157.28</v>
      </c>
      <c r="J279" s="10">
        <v>166.47</v>
      </c>
      <c r="K279" s="10">
        <v>147.53</v>
      </c>
      <c r="L279" s="10">
        <v>157.72999999999999</v>
      </c>
      <c r="M279" s="10">
        <v>141.5</v>
      </c>
      <c r="N279" s="11">
        <v>149.61000000000001</v>
      </c>
    </row>
    <row r="280" spans="1:14" x14ac:dyDescent="0.25">
      <c r="A280" s="9" t="s">
        <v>73</v>
      </c>
      <c r="B280" s="10">
        <v>1</v>
      </c>
      <c r="C280" s="10">
        <v>1.1299999999999999</v>
      </c>
      <c r="D280" s="10">
        <v>0.72</v>
      </c>
      <c r="E280" s="10">
        <v>1</v>
      </c>
      <c r="F280" s="10">
        <v>1</v>
      </c>
      <c r="G280" s="10">
        <v>1</v>
      </c>
      <c r="H280" s="10">
        <v>1</v>
      </c>
      <c r="I280" s="10">
        <v>0.95</v>
      </c>
      <c r="J280" s="10">
        <v>0.95</v>
      </c>
      <c r="K280" s="10">
        <v>0.98</v>
      </c>
      <c r="L280" s="10">
        <v>0.96</v>
      </c>
      <c r="M280" s="10">
        <v>0.97</v>
      </c>
      <c r="N280" s="11">
        <v>0.96</v>
      </c>
    </row>
    <row r="281" spans="1:14" x14ac:dyDescent="0.25">
      <c r="A281" s="12" t="s">
        <v>74</v>
      </c>
      <c r="B281" s="13">
        <v>42479.229999999996</v>
      </c>
      <c r="C281" s="13">
        <v>44664</v>
      </c>
      <c r="D281" s="13">
        <v>57224.5</v>
      </c>
      <c r="E281" s="13">
        <v>45798.27</v>
      </c>
      <c r="F281" s="13">
        <v>46691.199999999997</v>
      </c>
      <c r="G281" s="13">
        <v>47842.81</v>
      </c>
      <c r="H281" s="13">
        <v>45276.170000000006</v>
      </c>
      <c r="I281" s="13">
        <v>50126.43</v>
      </c>
      <c r="J281" s="13">
        <v>49392.38</v>
      </c>
      <c r="K281" s="13">
        <v>49180.340000000004</v>
      </c>
      <c r="L281" s="13">
        <v>51445.040000000008</v>
      </c>
      <c r="M281" s="13">
        <v>50739.029999999992</v>
      </c>
      <c r="N281" s="14">
        <v>51090.03</v>
      </c>
    </row>
    <row r="282" spans="1:14" x14ac:dyDescent="0.25">
      <c r="A282" s="9" t="s">
        <v>75</v>
      </c>
      <c r="B282" s="10">
        <v>99.58</v>
      </c>
      <c r="C282" s="10">
        <v>89</v>
      </c>
      <c r="D282" s="10">
        <v>78</v>
      </c>
      <c r="E282" s="10">
        <v>79</v>
      </c>
      <c r="F282" s="10">
        <v>77</v>
      </c>
      <c r="G282" s="10">
        <v>78</v>
      </c>
      <c r="H282" s="10">
        <v>74.42</v>
      </c>
      <c r="I282" s="10">
        <v>76.81</v>
      </c>
      <c r="J282" s="10">
        <v>77.2</v>
      </c>
      <c r="K282" s="10">
        <v>76.69</v>
      </c>
      <c r="L282" s="10">
        <v>76.900000000000006</v>
      </c>
      <c r="M282" s="10">
        <v>79.77</v>
      </c>
      <c r="N282" s="11">
        <v>96.48</v>
      </c>
    </row>
    <row r="283" spans="1:14" x14ac:dyDescent="0.25">
      <c r="A283" s="9" t="s">
        <v>76</v>
      </c>
      <c r="B283" s="10">
        <v>159.47999999999999</v>
      </c>
      <c r="C283" s="10">
        <v>162</v>
      </c>
      <c r="D283" s="10">
        <v>165</v>
      </c>
      <c r="E283" s="10">
        <v>167</v>
      </c>
      <c r="F283" s="10">
        <v>165</v>
      </c>
      <c r="G283" s="10">
        <v>166</v>
      </c>
      <c r="H283" s="10">
        <v>167.35</v>
      </c>
      <c r="I283" s="10">
        <v>166.28</v>
      </c>
      <c r="J283" s="10">
        <v>166.1</v>
      </c>
      <c r="K283" s="10">
        <v>166.15</v>
      </c>
      <c r="L283" s="10">
        <v>166.18</v>
      </c>
      <c r="M283" s="10">
        <v>166.15</v>
      </c>
      <c r="N283" s="11">
        <v>166.16</v>
      </c>
    </row>
    <row r="284" spans="1:14" x14ac:dyDescent="0.25">
      <c r="A284" s="9" t="s">
        <v>77</v>
      </c>
      <c r="B284" s="10">
        <v>1483.26</v>
      </c>
      <c r="C284" s="10">
        <v>1532.5</v>
      </c>
      <c r="D284" s="10">
        <v>1650.05</v>
      </c>
      <c r="E284" s="10">
        <v>1606.95</v>
      </c>
      <c r="F284" s="10">
        <v>1529.02</v>
      </c>
      <c r="G284" s="10">
        <v>1556</v>
      </c>
      <c r="H284" s="10">
        <v>1557.78</v>
      </c>
      <c r="I284" s="10">
        <v>1576.24</v>
      </c>
      <c r="J284" s="10">
        <v>1579.54</v>
      </c>
      <c r="K284" s="10">
        <v>1559.78</v>
      </c>
      <c r="L284" s="10">
        <v>1571.5800000000002</v>
      </c>
      <c r="M284" s="10">
        <v>1563.29</v>
      </c>
      <c r="N284" s="11">
        <v>1578.26</v>
      </c>
    </row>
    <row r="285" spans="1:14" x14ac:dyDescent="0.25">
      <c r="A285" s="9" t="s">
        <v>78</v>
      </c>
      <c r="B285" s="10">
        <v>35703.97</v>
      </c>
      <c r="C285" s="10">
        <v>37345.5</v>
      </c>
      <c r="D285" s="10">
        <v>48845.7</v>
      </c>
      <c r="E285" s="10">
        <v>38297.300000000003</v>
      </c>
      <c r="F285" s="10">
        <v>38994.69</v>
      </c>
      <c r="G285" s="10">
        <v>40136.81</v>
      </c>
      <c r="H285" s="10">
        <v>37500.11</v>
      </c>
      <c r="I285" s="10">
        <v>42320.58</v>
      </c>
      <c r="J285" s="10">
        <v>41603.03</v>
      </c>
      <c r="K285" s="10">
        <v>41428.6</v>
      </c>
      <c r="L285" s="10">
        <v>43632</v>
      </c>
      <c r="M285" s="10">
        <v>42851.619999999995</v>
      </c>
      <c r="N285" s="11">
        <v>43299.96</v>
      </c>
    </row>
    <row r="286" spans="1:14" x14ac:dyDescent="0.25">
      <c r="A286" s="9" t="s">
        <v>79</v>
      </c>
      <c r="B286" s="10">
        <v>929.38</v>
      </c>
      <c r="C286" s="10">
        <v>1176</v>
      </c>
      <c r="D286" s="10">
        <v>1902.12</v>
      </c>
      <c r="E286" s="10">
        <v>1216.8800000000001</v>
      </c>
      <c r="F286" s="10">
        <v>1543.56</v>
      </c>
      <c r="G286" s="10">
        <v>1528</v>
      </c>
      <c r="H286" s="10">
        <v>1610.02</v>
      </c>
      <c r="I286" s="10">
        <v>1568.67</v>
      </c>
      <c r="J286" s="10">
        <v>1539.1599999999999</v>
      </c>
      <c r="K286" s="10">
        <v>1554.55</v>
      </c>
      <c r="L286" s="10">
        <v>1586.26</v>
      </c>
      <c r="M286" s="10">
        <v>1560.5700000000002</v>
      </c>
      <c r="N286" s="11">
        <v>1515.2800000000002</v>
      </c>
    </row>
    <row r="287" spans="1:14" x14ac:dyDescent="0.25">
      <c r="A287" s="9" t="s">
        <v>80</v>
      </c>
      <c r="B287" s="10">
        <v>56.47</v>
      </c>
      <c r="C287" s="10">
        <v>54</v>
      </c>
      <c r="D287" s="10">
        <v>51.96</v>
      </c>
      <c r="E287" s="10">
        <v>53</v>
      </c>
      <c r="F287" s="10">
        <v>52</v>
      </c>
      <c r="G287" s="10">
        <v>52</v>
      </c>
      <c r="H287" s="10">
        <v>51.16</v>
      </c>
      <c r="I287" s="10">
        <v>51.88</v>
      </c>
      <c r="J287" s="10">
        <v>52</v>
      </c>
      <c r="K287" s="10">
        <v>51.81</v>
      </c>
      <c r="L287" s="10">
        <v>51.9</v>
      </c>
      <c r="M287" s="10">
        <v>59.6</v>
      </c>
      <c r="N287" s="11">
        <v>53.43</v>
      </c>
    </row>
    <row r="288" spans="1:14" x14ac:dyDescent="0.25">
      <c r="A288" s="9" t="s">
        <v>81</v>
      </c>
      <c r="B288" s="10">
        <v>4047.09</v>
      </c>
      <c r="C288" s="10">
        <v>4305</v>
      </c>
      <c r="D288" s="10">
        <v>4531.67</v>
      </c>
      <c r="E288" s="10">
        <v>4378.1400000000003</v>
      </c>
      <c r="F288" s="10">
        <v>4329.93</v>
      </c>
      <c r="G288" s="10">
        <v>4326</v>
      </c>
      <c r="H288" s="10">
        <v>4315.33</v>
      </c>
      <c r="I288" s="10">
        <v>4365.97</v>
      </c>
      <c r="J288" s="10">
        <v>4375.3500000000004</v>
      </c>
      <c r="K288" s="10">
        <v>4342.76</v>
      </c>
      <c r="L288" s="10">
        <v>4360.22</v>
      </c>
      <c r="M288" s="10">
        <v>4458.03</v>
      </c>
      <c r="N288" s="11">
        <v>4380.46</v>
      </c>
    </row>
    <row r="289" spans="1:14" x14ac:dyDescent="0.25">
      <c r="A289" s="12" t="s">
        <v>82</v>
      </c>
      <c r="B289" s="13">
        <v>4242.3100000000004</v>
      </c>
      <c r="C289" s="13">
        <v>5571</v>
      </c>
      <c r="D289" s="13">
        <v>6900.29</v>
      </c>
      <c r="E289" s="13">
        <v>6987</v>
      </c>
      <c r="F289" s="13">
        <v>7179</v>
      </c>
      <c r="G289" s="13">
        <v>7189.5</v>
      </c>
      <c r="H289" s="13">
        <v>7109.92</v>
      </c>
      <c r="I289" s="13">
        <v>7079.27</v>
      </c>
      <c r="J289" s="13">
        <v>7074.17</v>
      </c>
      <c r="K289" s="13">
        <v>7126.37</v>
      </c>
      <c r="L289" s="13">
        <v>7093.2699999999995</v>
      </c>
      <c r="M289" s="13">
        <v>7116.7000000000007</v>
      </c>
      <c r="N289" s="14">
        <v>7138.4600000000009</v>
      </c>
    </row>
    <row r="290" spans="1:14" x14ac:dyDescent="0.25">
      <c r="A290" s="9" t="s">
        <v>83</v>
      </c>
      <c r="B290" s="10">
        <v>3854.34</v>
      </c>
      <c r="C290" s="10">
        <v>3990</v>
      </c>
      <c r="D290" s="10">
        <v>4126</v>
      </c>
      <c r="E290" s="10">
        <v>4176</v>
      </c>
      <c r="F290" s="10">
        <v>4192</v>
      </c>
      <c r="G290" s="10">
        <v>4190</v>
      </c>
      <c r="H290" s="10">
        <v>4261.0200000000004</v>
      </c>
      <c r="I290" s="10">
        <v>4201.01</v>
      </c>
      <c r="J290" s="10">
        <v>4191.01</v>
      </c>
      <c r="K290" s="10">
        <v>4207.01</v>
      </c>
      <c r="L290" s="10">
        <v>4199.67</v>
      </c>
      <c r="M290" s="10">
        <v>4204.43</v>
      </c>
      <c r="N290" s="11">
        <v>4200.6400000000003</v>
      </c>
    </row>
    <row r="291" spans="1:14" x14ac:dyDescent="0.25">
      <c r="A291" s="9" t="s">
        <v>84</v>
      </c>
      <c r="B291" s="10">
        <v>135.72999999999999</v>
      </c>
      <c r="C291" s="10">
        <v>661.5</v>
      </c>
      <c r="D291" s="10">
        <v>1187</v>
      </c>
      <c r="E291" s="10">
        <v>1205</v>
      </c>
      <c r="F291" s="10">
        <v>1324</v>
      </c>
      <c r="G291" s="10">
        <v>1365</v>
      </c>
      <c r="H291" s="10">
        <v>1304.55</v>
      </c>
      <c r="I291" s="10">
        <v>1281.68</v>
      </c>
      <c r="J291" s="10">
        <v>1277.8699999999999</v>
      </c>
      <c r="K291" s="10">
        <v>1310.6199999999999</v>
      </c>
      <c r="L291" s="10">
        <v>1290.06</v>
      </c>
      <c r="M291" s="10">
        <v>1304.58</v>
      </c>
      <c r="N291" s="11">
        <v>1309.81</v>
      </c>
    </row>
    <row r="292" spans="1:14" x14ac:dyDescent="0.25">
      <c r="A292" s="15" t="s">
        <v>85</v>
      </c>
      <c r="B292" s="16">
        <v>252.24</v>
      </c>
      <c r="C292" s="16">
        <v>919.5</v>
      </c>
      <c r="D292" s="16">
        <v>1587.29</v>
      </c>
      <c r="E292" s="16">
        <v>1606</v>
      </c>
      <c r="F292" s="16">
        <v>1663</v>
      </c>
      <c r="G292" s="16">
        <v>1634.5</v>
      </c>
      <c r="H292" s="16">
        <v>1544.35</v>
      </c>
      <c r="I292" s="16">
        <v>1596.58</v>
      </c>
      <c r="J292" s="16">
        <v>1605.29</v>
      </c>
      <c r="K292" s="16">
        <v>1608.74</v>
      </c>
      <c r="L292" s="16">
        <v>1603.54</v>
      </c>
      <c r="M292" s="16">
        <v>1607.69</v>
      </c>
      <c r="N292" s="17">
        <v>1628.01</v>
      </c>
    </row>
    <row r="293" spans="1:14" x14ac:dyDescent="0.25">
      <c r="A293" s="6" t="s">
        <v>6</v>
      </c>
      <c r="B293" s="7">
        <v>60081.19</v>
      </c>
      <c r="C293" s="7">
        <v>62508.72</v>
      </c>
      <c r="D293" s="7">
        <v>66616.650000000009</v>
      </c>
      <c r="E293" s="7">
        <v>69787.710000000021</v>
      </c>
      <c r="F293" s="7">
        <v>66670.090000000011</v>
      </c>
      <c r="G293" s="7">
        <v>67570.320000000007</v>
      </c>
      <c r="H293" s="7">
        <v>72610.499999999985</v>
      </c>
      <c r="I293" s="7">
        <v>69310.969999999987</v>
      </c>
      <c r="J293" s="7">
        <v>71348.67</v>
      </c>
      <c r="K293" s="7">
        <v>70204.990000000005</v>
      </c>
      <c r="L293" s="7">
        <v>71306.349999999991</v>
      </c>
      <c r="M293" s="7">
        <v>69838.84</v>
      </c>
      <c r="N293" s="8">
        <v>69675.409999999989</v>
      </c>
    </row>
    <row r="294" spans="1:14" x14ac:dyDescent="0.25">
      <c r="A294" s="9" t="s">
        <v>7</v>
      </c>
      <c r="B294" s="10">
        <v>5719.22</v>
      </c>
      <c r="C294" s="10">
        <v>6832.58</v>
      </c>
      <c r="D294" s="10">
        <v>7945.94</v>
      </c>
      <c r="E294" s="10">
        <v>8032.6200000000008</v>
      </c>
      <c r="F294" s="10">
        <v>6832.69</v>
      </c>
      <c r="G294" s="10">
        <v>7133.03</v>
      </c>
      <c r="H294" s="10">
        <v>7028.9400000000005</v>
      </c>
      <c r="I294" s="10">
        <v>7333.56</v>
      </c>
      <c r="J294" s="10">
        <v>7384.66</v>
      </c>
      <c r="K294" s="10">
        <v>7141.84</v>
      </c>
      <c r="L294" s="10">
        <v>7262.56</v>
      </c>
      <c r="M294" s="10">
        <v>7181.93</v>
      </c>
      <c r="N294" s="11">
        <v>7221.3399999999992</v>
      </c>
    </row>
    <row r="295" spans="1:14" x14ac:dyDescent="0.25">
      <c r="A295" s="9" t="s">
        <v>8</v>
      </c>
      <c r="B295" s="10">
        <v>5983.14</v>
      </c>
      <c r="C295" s="10">
        <v>6054</v>
      </c>
      <c r="D295" s="10">
        <v>6935</v>
      </c>
      <c r="E295" s="10">
        <v>6192</v>
      </c>
      <c r="F295" s="10">
        <v>6209</v>
      </c>
      <c r="G295" s="10">
        <v>6200.5</v>
      </c>
      <c r="H295" s="10">
        <v>6264</v>
      </c>
      <c r="I295" s="10">
        <v>6344.08</v>
      </c>
      <c r="J295" s="10">
        <v>6357.43</v>
      </c>
      <c r="K295" s="10">
        <v>6275</v>
      </c>
      <c r="L295" s="10">
        <v>6316.38</v>
      </c>
      <c r="M295" s="10">
        <v>6288.76</v>
      </c>
      <c r="N295" s="11">
        <v>6317.07</v>
      </c>
    </row>
    <row r="296" spans="1:14" x14ac:dyDescent="0.25">
      <c r="A296" s="9" t="s">
        <v>9</v>
      </c>
      <c r="B296" s="10">
        <v>625.63</v>
      </c>
      <c r="C296" s="10">
        <v>642</v>
      </c>
      <c r="D296" s="10">
        <v>658.14</v>
      </c>
      <c r="E296" s="10">
        <v>665</v>
      </c>
      <c r="F296" s="10">
        <v>600</v>
      </c>
      <c r="G296" s="10">
        <v>632.5</v>
      </c>
      <c r="H296" s="10">
        <v>634.79999999999995</v>
      </c>
      <c r="I296" s="10">
        <v>637.54</v>
      </c>
      <c r="J296" s="10">
        <v>638</v>
      </c>
      <c r="K296" s="10">
        <v>628.57000000000005</v>
      </c>
      <c r="L296" s="10">
        <v>636.58000000000004</v>
      </c>
      <c r="M296" s="10">
        <v>630.6</v>
      </c>
      <c r="N296" s="11">
        <v>678.2</v>
      </c>
    </row>
    <row r="297" spans="1:14" x14ac:dyDescent="0.25">
      <c r="A297" s="9" t="s">
        <v>10</v>
      </c>
      <c r="B297" s="10">
        <v>20857.469999999998</v>
      </c>
      <c r="C297" s="10">
        <v>20109.05</v>
      </c>
      <c r="D297" s="10">
        <v>19363.059999999998</v>
      </c>
      <c r="E297" s="10">
        <v>19575.080000000002</v>
      </c>
      <c r="F297" s="10">
        <v>19292.86</v>
      </c>
      <c r="G297" s="10">
        <v>19433.600000000002</v>
      </c>
      <c r="H297" s="10">
        <v>19765.440000000002</v>
      </c>
      <c r="I297" s="10">
        <v>19532.54</v>
      </c>
      <c r="J297" s="10">
        <v>19493.88</v>
      </c>
      <c r="K297" s="10">
        <v>19503.349999999999</v>
      </c>
      <c r="L297" s="10">
        <v>19561.39</v>
      </c>
      <c r="M297" s="10">
        <v>19510.36</v>
      </c>
      <c r="N297" s="11">
        <v>19520.3</v>
      </c>
    </row>
    <row r="298" spans="1:14" x14ac:dyDescent="0.25">
      <c r="A298" s="9" t="s">
        <v>11</v>
      </c>
      <c r="B298" s="10">
        <v>2.8</v>
      </c>
      <c r="C298" s="10">
        <v>3</v>
      </c>
      <c r="D298" s="10">
        <v>2.23</v>
      </c>
      <c r="E298" s="10">
        <v>2.2999999999999998</v>
      </c>
      <c r="F298" s="10">
        <v>1</v>
      </c>
      <c r="G298" s="10">
        <v>1.1000000000000001</v>
      </c>
      <c r="H298" s="10">
        <v>0.96</v>
      </c>
      <c r="I298" s="10">
        <v>1.43</v>
      </c>
      <c r="J298" s="10">
        <v>1.5</v>
      </c>
      <c r="K298" s="10">
        <v>1.2</v>
      </c>
      <c r="L298" s="10">
        <v>1.32</v>
      </c>
      <c r="M298" s="10">
        <v>1.24</v>
      </c>
      <c r="N298" s="11">
        <v>1.34</v>
      </c>
    </row>
    <row r="299" spans="1:14" x14ac:dyDescent="0.25">
      <c r="A299" s="9" t="s">
        <v>12</v>
      </c>
      <c r="B299" s="10">
        <v>13629.11</v>
      </c>
      <c r="C299" s="10">
        <v>14990.39</v>
      </c>
      <c r="D299" s="10">
        <v>16228.08</v>
      </c>
      <c r="E299" s="10">
        <v>16537.98</v>
      </c>
      <c r="F299" s="10">
        <v>16780.400000000001</v>
      </c>
      <c r="G299" s="10">
        <v>16652.099999999999</v>
      </c>
      <c r="H299" s="10">
        <v>18918.329999999998</v>
      </c>
      <c r="I299" s="10">
        <v>17339.38</v>
      </c>
      <c r="J299" s="10">
        <v>17077</v>
      </c>
      <c r="K299" s="10">
        <v>17355.43</v>
      </c>
      <c r="L299" s="10">
        <v>17532.739999999998</v>
      </c>
      <c r="M299" s="10">
        <v>17374.759999999998</v>
      </c>
      <c r="N299" s="11">
        <v>18162.48</v>
      </c>
    </row>
    <row r="300" spans="1:14" x14ac:dyDescent="0.25">
      <c r="A300" s="9" t="s">
        <v>13</v>
      </c>
      <c r="B300" s="10">
        <v>11132</v>
      </c>
      <c r="C300" s="10">
        <v>11615.5</v>
      </c>
      <c r="D300" s="10">
        <v>13092.84</v>
      </c>
      <c r="E300" s="10">
        <v>16275</v>
      </c>
      <c r="F300" s="10">
        <v>14684</v>
      </c>
      <c r="G300" s="10">
        <v>15056</v>
      </c>
      <c r="H300" s="10">
        <v>16361.34</v>
      </c>
      <c r="I300" s="10">
        <v>15305.09</v>
      </c>
      <c r="J300" s="10">
        <v>17715.64</v>
      </c>
      <c r="K300" s="10">
        <v>16486.169999999998</v>
      </c>
      <c r="L300" s="10">
        <v>17076.830000000002</v>
      </c>
      <c r="M300" s="10">
        <v>16058.59</v>
      </c>
      <c r="N300" s="11">
        <v>15114.79</v>
      </c>
    </row>
    <row r="301" spans="1:14" x14ac:dyDescent="0.25">
      <c r="A301" s="9" t="s">
        <v>14</v>
      </c>
      <c r="B301" s="10">
        <v>57.62</v>
      </c>
      <c r="C301" s="10">
        <v>58.120000000000005</v>
      </c>
      <c r="D301" s="10">
        <v>58.129999999999995</v>
      </c>
      <c r="E301" s="10">
        <v>56.63</v>
      </c>
      <c r="F301" s="10">
        <v>66.19</v>
      </c>
      <c r="G301" s="10">
        <v>62</v>
      </c>
      <c r="H301" s="10">
        <v>63.290000000000006</v>
      </c>
      <c r="I301" s="10">
        <v>61.589999999999996</v>
      </c>
      <c r="J301" s="10">
        <v>61.06</v>
      </c>
      <c r="K301" s="10">
        <v>63.019999999999996</v>
      </c>
      <c r="L301" s="10">
        <v>62.15</v>
      </c>
      <c r="M301" s="10">
        <v>62.78</v>
      </c>
      <c r="N301" s="11">
        <v>60.41</v>
      </c>
    </row>
    <row r="302" spans="1:14" x14ac:dyDescent="0.25">
      <c r="A302" s="9" t="s">
        <v>15</v>
      </c>
      <c r="B302" s="10">
        <v>2074.2000000000003</v>
      </c>
      <c r="C302" s="10">
        <v>2204.08</v>
      </c>
      <c r="D302" s="10">
        <v>2333.23</v>
      </c>
      <c r="E302" s="10">
        <v>2451.1</v>
      </c>
      <c r="F302" s="10">
        <v>2203.9499999999998</v>
      </c>
      <c r="G302" s="10">
        <v>2399.4899999999998</v>
      </c>
      <c r="H302" s="10">
        <v>3573.4</v>
      </c>
      <c r="I302" s="10">
        <v>2755.76</v>
      </c>
      <c r="J302" s="10">
        <v>2619.5</v>
      </c>
      <c r="K302" s="10">
        <v>2750.41</v>
      </c>
      <c r="L302" s="10">
        <v>2856.4</v>
      </c>
      <c r="M302" s="10">
        <v>2729.8199999999997</v>
      </c>
      <c r="N302" s="11">
        <v>2599.48</v>
      </c>
    </row>
    <row r="303" spans="1:14" x14ac:dyDescent="0.25">
      <c r="A303" s="12" t="s">
        <v>16</v>
      </c>
      <c r="B303" s="13">
        <v>29881.89</v>
      </c>
      <c r="C303" s="13">
        <v>30154</v>
      </c>
      <c r="D303" s="13">
        <v>30424.51</v>
      </c>
      <c r="E303" s="13">
        <v>30699</v>
      </c>
      <c r="F303" s="13">
        <v>30985</v>
      </c>
      <c r="G303" s="13">
        <v>31992.5</v>
      </c>
      <c r="H303" s="13">
        <v>32937.08</v>
      </c>
      <c r="I303" s="13">
        <v>32962.519999999997</v>
      </c>
      <c r="J303" s="13">
        <v>32962.519999999997</v>
      </c>
      <c r="K303" s="13">
        <v>33367.93</v>
      </c>
      <c r="L303" s="13">
        <v>32860.44</v>
      </c>
      <c r="M303" s="13">
        <v>32525.050000000003</v>
      </c>
      <c r="N303" s="14">
        <v>32745.800000000003</v>
      </c>
    </row>
    <row r="304" spans="1:14" x14ac:dyDescent="0.25">
      <c r="A304" s="9" t="s">
        <v>17</v>
      </c>
      <c r="B304" s="10">
        <v>7992.14</v>
      </c>
      <c r="C304" s="10">
        <v>8082</v>
      </c>
      <c r="D304" s="10">
        <v>8170.96</v>
      </c>
      <c r="E304" s="10">
        <v>8180</v>
      </c>
      <c r="F304" s="10">
        <v>8227</v>
      </c>
      <c r="G304" s="10">
        <v>8227.5</v>
      </c>
      <c r="H304" s="10">
        <v>8275.49</v>
      </c>
      <c r="I304" s="10">
        <v>8226.07</v>
      </c>
      <c r="J304" s="10">
        <v>8226.07</v>
      </c>
      <c r="K304" s="10">
        <v>8236.43</v>
      </c>
      <c r="L304" s="10">
        <v>8236.1</v>
      </c>
      <c r="M304" s="10">
        <v>8234.69</v>
      </c>
      <c r="N304" s="11">
        <v>8231.8700000000008</v>
      </c>
    </row>
    <row r="305" spans="1:14" x14ac:dyDescent="0.25">
      <c r="A305" s="9" t="s">
        <v>18</v>
      </c>
      <c r="B305" s="10">
        <v>21670.68</v>
      </c>
      <c r="C305" s="10">
        <v>21846</v>
      </c>
      <c r="D305" s="10">
        <v>22020.880000000001</v>
      </c>
      <c r="E305" s="10">
        <v>22285</v>
      </c>
      <c r="F305" s="10">
        <v>22544</v>
      </c>
      <c r="G305" s="10">
        <v>23549</v>
      </c>
      <c r="H305" s="10">
        <v>24445.99</v>
      </c>
      <c r="I305" s="10">
        <v>24515.14</v>
      </c>
      <c r="J305" s="10">
        <v>24515.14</v>
      </c>
      <c r="K305" s="10">
        <v>24913.86</v>
      </c>
      <c r="L305" s="10">
        <v>24404.7</v>
      </c>
      <c r="M305" s="10">
        <v>24072</v>
      </c>
      <c r="N305" s="11">
        <v>24294.28</v>
      </c>
    </row>
    <row r="306" spans="1:14" x14ac:dyDescent="0.25">
      <c r="A306" s="9" t="s">
        <v>19</v>
      </c>
      <c r="B306" s="10">
        <v>219.07</v>
      </c>
      <c r="C306" s="10">
        <v>226</v>
      </c>
      <c r="D306" s="10">
        <v>232.67</v>
      </c>
      <c r="E306" s="10">
        <v>234</v>
      </c>
      <c r="F306" s="10">
        <v>214</v>
      </c>
      <c r="G306" s="10">
        <v>216</v>
      </c>
      <c r="H306" s="10">
        <v>215.6</v>
      </c>
      <c r="I306" s="10">
        <v>221.31</v>
      </c>
      <c r="J306" s="10">
        <v>221.31</v>
      </c>
      <c r="K306" s="10">
        <v>217.64</v>
      </c>
      <c r="L306" s="10">
        <v>219.64</v>
      </c>
      <c r="M306" s="10">
        <v>218.36</v>
      </c>
      <c r="N306" s="11">
        <v>219.65</v>
      </c>
    </row>
    <row r="307" spans="1:14" x14ac:dyDescent="0.25">
      <c r="A307" s="12" t="s">
        <v>20</v>
      </c>
      <c r="B307" s="13">
        <v>35513.33</v>
      </c>
      <c r="C307" s="13">
        <v>36081.93</v>
      </c>
      <c r="D307" s="13">
        <v>36674.230000000003</v>
      </c>
      <c r="E307" s="13">
        <v>36857.660000000003</v>
      </c>
      <c r="F307" s="13">
        <v>37225.449999999997</v>
      </c>
      <c r="G307" s="13">
        <v>37124.949999999997</v>
      </c>
      <c r="H307" s="13">
        <v>37286.270000000004</v>
      </c>
      <c r="I307" s="13">
        <v>37075.799999999996</v>
      </c>
      <c r="J307" s="13">
        <v>37040.71</v>
      </c>
      <c r="K307" s="13">
        <v>37150.640000000007</v>
      </c>
      <c r="L307" s="13">
        <v>37115.800000000003</v>
      </c>
      <c r="M307" s="13">
        <v>37098.53</v>
      </c>
      <c r="N307" s="14">
        <v>41840.069999999992</v>
      </c>
    </row>
    <row r="308" spans="1:14" x14ac:dyDescent="0.25">
      <c r="A308" s="9" t="s">
        <v>21</v>
      </c>
      <c r="B308" s="10">
        <v>5188.21</v>
      </c>
      <c r="C308" s="10">
        <v>5593</v>
      </c>
      <c r="D308" s="10">
        <v>5996.96</v>
      </c>
      <c r="E308" s="10">
        <v>5997</v>
      </c>
      <c r="F308" s="10">
        <v>6182</v>
      </c>
      <c r="G308" s="10">
        <v>6128.5</v>
      </c>
      <c r="H308" s="10">
        <v>6144.24</v>
      </c>
      <c r="I308" s="10">
        <v>6098.82</v>
      </c>
      <c r="J308" s="10">
        <v>6091.25</v>
      </c>
      <c r="K308" s="10">
        <v>6128.96</v>
      </c>
      <c r="L308" s="10">
        <v>6109.36</v>
      </c>
      <c r="M308" s="10">
        <v>6086</v>
      </c>
      <c r="N308" s="11">
        <v>6102.88</v>
      </c>
    </row>
    <row r="309" spans="1:14" x14ac:dyDescent="0.25">
      <c r="A309" s="9" t="s">
        <v>22</v>
      </c>
      <c r="B309" s="10">
        <v>56.08</v>
      </c>
      <c r="C309" s="10">
        <v>57.93</v>
      </c>
      <c r="D309" s="10">
        <v>59.43</v>
      </c>
      <c r="E309" s="10">
        <v>60</v>
      </c>
      <c r="F309" s="10">
        <v>61</v>
      </c>
      <c r="G309" s="10">
        <v>60.5</v>
      </c>
      <c r="H309" s="10">
        <v>61.43</v>
      </c>
      <c r="I309" s="10">
        <v>60.63</v>
      </c>
      <c r="J309" s="10">
        <v>60.5</v>
      </c>
      <c r="K309" s="10">
        <v>60.81</v>
      </c>
      <c r="L309" s="10">
        <v>60.75</v>
      </c>
      <c r="M309" s="10">
        <v>60.77</v>
      </c>
      <c r="N309" s="11">
        <v>62.7</v>
      </c>
    </row>
    <row r="310" spans="1:14" x14ac:dyDescent="0.25">
      <c r="A310" s="9" t="s">
        <v>23</v>
      </c>
      <c r="B310" s="10">
        <v>123.04</v>
      </c>
      <c r="C310" s="10">
        <v>126</v>
      </c>
      <c r="D310" s="10">
        <v>128.25</v>
      </c>
      <c r="E310" s="10">
        <v>128</v>
      </c>
      <c r="F310" s="10">
        <v>154.44999999999999</v>
      </c>
      <c r="G310" s="10">
        <v>154.15</v>
      </c>
      <c r="H310" s="10">
        <v>161.69</v>
      </c>
      <c r="I310" s="10">
        <v>148.04</v>
      </c>
      <c r="J310" s="10">
        <v>145.76</v>
      </c>
      <c r="K310" s="10">
        <v>152.82</v>
      </c>
      <c r="L310" s="10">
        <v>150.93</v>
      </c>
      <c r="M310" s="10">
        <v>151.87</v>
      </c>
      <c r="N310" s="11">
        <v>239.72</v>
      </c>
    </row>
    <row r="311" spans="1:14" x14ac:dyDescent="0.25">
      <c r="A311" s="9" t="s">
        <v>24</v>
      </c>
      <c r="B311" s="10">
        <v>1446.01</v>
      </c>
      <c r="C311" s="10">
        <v>1492</v>
      </c>
      <c r="D311" s="10">
        <v>1537.74</v>
      </c>
      <c r="E311" s="10">
        <v>1556</v>
      </c>
      <c r="F311" s="10">
        <v>1559</v>
      </c>
      <c r="G311" s="10">
        <v>1557.5</v>
      </c>
      <c r="H311" s="10">
        <v>1580.96</v>
      </c>
      <c r="I311" s="10">
        <v>1562.03</v>
      </c>
      <c r="J311" s="10">
        <v>1558.87</v>
      </c>
      <c r="K311" s="10">
        <v>1563.67</v>
      </c>
      <c r="L311" s="10">
        <v>1564.73</v>
      </c>
      <c r="M311" s="10">
        <v>1563.35</v>
      </c>
      <c r="N311" s="11">
        <v>1611.97</v>
      </c>
    </row>
    <row r="312" spans="1:14" x14ac:dyDescent="0.25">
      <c r="A312" s="9" t="s">
        <v>25</v>
      </c>
      <c r="B312" s="10">
        <v>5.13</v>
      </c>
      <c r="C312" s="10">
        <v>5</v>
      </c>
      <c r="D312" s="10">
        <v>3.85</v>
      </c>
      <c r="E312" s="10">
        <v>4</v>
      </c>
      <c r="F312" s="10">
        <v>5</v>
      </c>
      <c r="G312" s="10">
        <v>4.8</v>
      </c>
      <c r="H312" s="10">
        <v>4.79</v>
      </c>
      <c r="I312" s="10">
        <v>4.54</v>
      </c>
      <c r="J312" s="10">
        <v>4.5</v>
      </c>
      <c r="K312" s="10">
        <v>4.7300000000000004</v>
      </c>
      <c r="L312" s="10">
        <v>4.6100000000000003</v>
      </c>
      <c r="M312" s="10">
        <v>4.6900000000000004</v>
      </c>
      <c r="N312" s="11">
        <v>5.13</v>
      </c>
    </row>
    <row r="313" spans="1:14" x14ac:dyDescent="0.25">
      <c r="A313" s="9" t="s">
        <v>27</v>
      </c>
      <c r="B313" s="10">
        <v>80</v>
      </c>
      <c r="C313" s="10">
        <v>82</v>
      </c>
      <c r="D313" s="10">
        <v>83.08</v>
      </c>
      <c r="E313" s="10">
        <v>84</v>
      </c>
      <c r="F313" s="10">
        <v>84</v>
      </c>
      <c r="G313" s="10">
        <v>84</v>
      </c>
      <c r="H313" s="10">
        <v>84.83</v>
      </c>
      <c r="I313" s="10">
        <v>84.12</v>
      </c>
      <c r="J313" s="10">
        <v>84</v>
      </c>
      <c r="K313" s="10">
        <v>84.19</v>
      </c>
      <c r="L313" s="10">
        <v>84.23</v>
      </c>
      <c r="M313" s="10">
        <v>84.18</v>
      </c>
      <c r="N313" s="11">
        <v>84.14</v>
      </c>
    </row>
    <row r="314" spans="1:14" x14ac:dyDescent="0.25">
      <c r="A314" s="9" t="s">
        <v>28</v>
      </c>
      <c r="B314" s="10">
        <v>433.49</v>
      </c>
      <c r="C314" s="10">
        <v>437</v>
      </c>
      <c r="D314" s="10">
        <v>440.64</v>
      </c>
      <c r="E314" s="10">
        <v>442</v>
      </c>
      <c r="F314" s="10">
        <v>437</v>
      </c>
      <c r="G314" s="10">
        <v>440</v>
      </c>
      <c r="H314" s="10">
        <v>441.33</v>
      </c>
      <c r="I314" s="10">
        <v>440.38</v>
      </c>
      <c r="J314" s="10">
        <v>440.22</v>
      </c>
      <c r="K314" s="10">
        <v>439.79</v>
      </c>
      <c r="L314" s="10">
        <v>440.5</v>
      </c>
      <c r="M314" s="10">
        <v>439.93</v>
      </c>
      <c r="N314" s="11">
        <v>440.14</v>
      </c>
    </row>
    <row r="315" spans="1:14" x14ac:dyDescent="0.25">
      <c r="A315" s="9" t="s">
        <v>29</v>
      </c>
      <c r="B315" s="10">
        <v>217.27</v>
      </c>
      <c r="C315" s="10">
        <v>222</v>
      </c>
      <c r="D315" s="10">
        <v>227</v>
      </c>
      <c r="E315" s="10">
        <v>229</v>
      </c>
      <c r="F315" s="10">
        <v>229</v>
      </c>
      <c r="G315" s="10">
        <v>229</v>
      </c>
      <c r="H315" s="10">
        <v>231.43</v>
      </c>
      <c r="I315" s="10">
        <v>229.48</v>
      </c>
      <c r="J315" s="10">
        <v>229.15</v>
      </c>
      <c r="K315" s="10">
        <v>229.61</v>
      </c>
      <c r="L315" s="10">
        <v>229.76</v>
      </c>
      <c r="M315" s="10">
        <v>229.59</v>
      </c>
      <c r="N315" s="11">
        <v>234.51</v>
      </c>
    </row>
    <row r="316" spans="1:14" x14ac:dyDescent="0.25">
      <c r="A316" s="9" t="s">
        <v>30</v>
      </c>
      <c r="B316" s="10">
        <v>5879.36</v>
      </c>
      <c r="C316" s="10">
        <v>5852</v>
      </c>
      <c r="D316" s="10">
        <v>5825.37</v>
      </c>
      <c r="E316" s="10">
        <v>5879.56</v>
      </c>
      <c r="F316" s="10">
        <v>5852</v>
      </c>
      <c r="G316" s="10">
        <v>5885</v>
      </c>
      <c r="H316" s="10">
        <v>5886.24</v>
      </c>
      <c r="I316" s="10">
        <v>5869.07</v>
      </c>
      <c r="J316" s="10">
        <v>5866.21</v>
      </c>
      <c r="K316" s="10">
        <v>5871.7</v>
      </c>
      <c r="L316" s="10">
        <v>5873.52</v>
      </c>
      <c r="M316" s="10">
        <v>5871.42</v>
      </c>
      <c r="N316" s="11">
        <v>5879.19</v>
      </c>
    </row>
    <row r="317" spans="1:14" x14ac:dyDescent="0.25">
      <c r="A317" s="9" t="s">
        <v>31</v>
      </c>
      <c r="B317" s="10">
        <v>1137.98</v>
      </c>
      <c r="C317" s="10">
        <v>1100</v>
      </c>
      <c r="D317" s="10">
        <v>1061.32</v>
      </c>
      <c r="E317" s="10">
        <v>1073</v>
      </c>
      <c r="F317" s="10">
        <v>1073</v>
      </c>
      <c r="G317" s="10">
        <v>1073</v>
      </c>
      <c r="H317" s="10">
        <v>1060.6500000000001</v>
      </c>
      <c r="I317" s="10">
        <v>1066.94</v>
      </c>
      <c r="J317" s="10">
        <v>1067.99</v>
      </c>
      <c r="K317" s="10">
        <v>1068.32</v>
      </c>
      <c r="L317" s="10">
        <v>1066.5</v>
      </c>
      <c r="M317" s="10">
        <v>1068.03</v>
      </c>
      <c r="N317" s="11">
        <v>2615.3000000000002</v>
      </c>
    </row>
    <row r="318" spans="1:14" x14ac:dyDescent="0.25">
      <c r="A318" s="9" t="s">
        <v>32</v>
      </c>
      <c r="B318" s="10">
        <v>50</v>
      </c>
      <c r="C318" s="10">
        <v>53</v>
      </c>
      <c r="D318" s="10">
        <v>56.31</v>
      </c>
      <c r="E318" s="10">
        <v>54</v>
      </c>
      <c r="F318" s="10">
        <v>56</v>
      </c>
      <c r="G318" s="10">
        <v>58</v>
      </c>
      <c r="H318" s="10">
        <v>60.26</v>
      </c>
      <c r="I318" s="10">
        <v>57.47</v>
      </c>
      <c r="J318" s="10">
        <v>57.01</v>
      </c>
      <c r="K318" s="10">
        <v>57.75</v>
      </c>
      <c r="L318" s="10">
        <v>57.99</v>
      </c>
      <c r="M318" s="10">
        <v>57.71</v>
      </c>
      <c r="N318" s="11">
        <v>213.04</v>
      </c>
    </row>
    <row r="319" spans="1:14" x14ac:dyDescent="0.25">
      <c r="A319" s="9" t="s">
        <v>33</v>
      </c>
      <c r="B319" s="10">
        <v>1</v>
      </c>
      <c r="C319" s="10">
        <v>1</v>
      </c>
      <c r="D319" s="10">
        <v>1</v>
      </c>
      <c r="E319" s="10">
        <v>1.02</v>
      </c>
      <c r="F319" s="10">
        <v>1</v>
      </c>
      <c r="G319" s="10">
        <v>1</v>
      </c>
      <c r="H319" s="10">
        <v>1</v>
      </c>
      <c r="I319" s="10">
        <v>1</v>
      </c>
      <c r="J319" s="10">
        <v>1</v>
      </c>
      <c r="K319" s="10">
        <v>1</v>
      </c>
      <c r="L319" s="10">
        <v>1</v>
      </c>
      <c r="M319" s="10">
        <v>1</v>
      </c>
      <c r="N319" s="11">
        <v>1.01</v>
      </c>
    </row>
    <row r="320" spans="1:14" x14ac:dyDescent="0.25">
      <c r="A320" s="9" t="s">
        <v>34</v>
      </c>
      <c r="B320" s="10">
        <v>7196.91</v>
      </c>
      <c r="C320" s="10">
        <v>7218</v>
      </c>
      <c r="D320" s="10">
        <v>7240.41</v>
      </c>
      <c r="E320" s="10">
        <v>7242</v>
      </c>
      <c r="F320" s="10">
        <v>7219</v>
      </c>
      <c r="G320" s="10">
        <v>7239</v>
      </c>
      <c r="H320" s="10">
        <v>7247.47</v>
      </c>
      <c r="I320" s="10">
        <v>7239.22</v>
      </c>
      <c r="J320" s="10">
        <v>7237.85</v>
      </c>
      <c r="K320" s="10">
        <v>7236.51</v>
      </c>
      <c r="L320" s="10">
        <v>7240.58</v>
      </c>
      <c r="M320" s="10">
        <v>7237.2</v>
      </c>
      <c r="N320" s="11">
        <v>7248.75</v>
      </c>
    </row>
    <row r="321" spans="1:14" x14ac:dyDescent="0.25">
      <c r="A321" s="9" t="s">
        <v>35</v>
      </c>
      <c r="B321" s="10">
        <v>1495.05</v>
      </c>
      <c r="C321" s="10">
        <v>1480</v>
      </c>
      <c r="D321" s="10">
        <v>1463.74</v>
      </c>
      <c r="E321" s="10">
        <v>1465</v>
      </c>
      <c r="F321" s="10">
        <v>1467</v>
      </c>
      <c r="G321" s="10">
        <v>1466</v>
      </c>
      <c r="H321" s="10">
        <v>1460.28</v>
      </c>
      <c r="I321" s="10">
        <v>1463.72</v>
      </c>
      <c r="J321" s="10">
        <v>1464.29</v>
      </c>
      <c r="K321" s="10">
        <v>1464.26</v>
      </c>
      <c r="L321" s="10">
        <v>1463.37</v>
      </c>
      <c r="M321" s="10">
        <v>1464.14</v>
      </c>
      <c r="N321" s="11">
        <v>3345.29</v>
      </c>
    </row>
    <row r="322" spans="1:14" x14ac:dyDescent="0.25">
      <c r="A322" s="9" t="s">
        <v>36</v>
      </c>
      <c r="B322" s="10">
        <v>1264.29</v>
      </c>
      <c r="C322" s="10">
        <v>1235</v>
      </c>
      <c r="D322" s="10">
        <v>1203.31</v>
      </c>
      <c r="E322" s="10">
        <v>1218</v>
      </c>
      <c r="F322" s="10">
        <v>1220</v>
      </c>
      <c r="G322" s="10">
        <v>1219</v>
      </c>
      <c r="H322" s="10">
        <v>1210.27</v>
      </c>
      <c r="I322" s="10">
        <v>1213.48</v>
      </c>
      <c r="J322" s="10">
        <v>1214.01</v>
      </c>
      <c r="K322" s="10">
        <v>1215.3499999999999</v>
      </c>
      <c r="L322" s="10">
        <v>1213.49</v>
      </c>
      <c r="M322" s="10">
        <v>1214.96</v>
      </c>
      <c r="N322" s="11">
        <v>1224.93</v>
      </c>
    </row>
    <row r="323" spans="1:14" x14ac:dyDescent="0.25">
      <c r="A323" s="9" t="s">
        <v>37</v>
      </c>
      <c r="B323" s="10">
        <v>283.31</v>
      </c>
      <c r="C323" s="10">
        <v>287</v>
      </c>
      <c r="D323" s="10">
        <v>289.91000000000003</v>
      </c>
      <c r="E323" s="10">
        <v>292</v>
      </c>
      <c r="F323" s="10">
        <v>293</v>
      </c>
      <c r="G323" s="10">
        <v>292.5</v>
      </c>
      <c r="H323" s="10">
        <v>294.38</v>
      </c>
      <c r="I323" s="10">
        <v>292.69</v>
      </c>
      <c r="J323" s="10">
        <v>292.41000000000003</v>
      </c>
      <c r="K323" s="10">
        <v>293</v>
      </c>
      <c r="L323" s="10">
        <v>292.95999999999998</v>
      </c>
      <c r="M323" s="10">
        <v>292.93</v>
      </c>
      <c r="N323" s="11">
        <v>296.01</v>
      </c>
    </row>
    <row r="324" spans="1:14" x14ac:dyDescent="0.25">
      <c r="A324" s="9" t="s">
        <v>38</v>
      </c>
      <c r="B324" s="10">
        <v>201.69</v>
      </c>
      <c r="C324" s="10">
        <v>206</v>
      </c>
      <c r="D324" s="10">
        <v>211</v>
      </c>
      <c r="E324" s="10">
        <v>211</v>
      </c>
      <c r="F324" s="10">
        <v>213</v>
      </c>
      <c r="G324" s="10">
        <v>212</v>
      </c>
      <c r="H324" s="10">
        <v>214.14</v>
      </c>
      <c r="I324" s="10">
        <v>212.55</v>
      </c>
      <c r="J324" s="10">
        <v>212.28</v>
      </c>
      <c r="K324" s="10">
        <v>212.79</v>
      </c>
      <c r="L324" s="10">
        <v>212.76</v>
      </c>
      <c r="M324" s="10">
        <v>212.74</v>
      </c>
      <c r="N324" s="11">
        <v>285.14</v>
      </c>
    </row>
    <row r="325" spans="1:14" x14ac:dyDescent="0.25">
      <c r="A325" s="9" t="s">
        <v>39</v>
      </c>
      <c r="B325" s="10">
        <v>9309.84</v>
      </c>
      <c r="C325" s="10">
        <v>9503</v>
      </c>
      <c r="D325" s="10">
        <v>9694.85</v>
      </c>
      <c r="E325" s="10">
        <v>9795</v>
      </c>
      <c r="F325" s="10">
        <v>9989</v>
      </c>
      <c r="G325" s="10">
        <v>9892</v>
      </c>
      <c r="H325" s="10">
        <v>10013.4</v>
      </c>
      <c r="I325" s="10">
        <v>9899.61</v>
      </c>
      <c r="J325" s="10">
        <v>9880.64</v>
      </c>
      <c r="K325" s="10">
        <v>9934.93</v>
      </c>
      <c r="L325" s="10">
        <v>9917.81</v>
      </c>
      <c r="M325" s="10">
        <v>9927.27</v>
      </c>
      <c r="N325" s="11">
        <v>10805.88</v>
      </c>
    </row>
    <row r="326" spans="1:14" x14ac:dyDescent="0.25">
      <c r="A326" s="9" t="s">
        <v>40</v>
      </c>
      <c r="B326" s="10">
        <v>67.59</v>
      </c>
      <c r="C326" s="10">
        <v>60</v>
      </c>
      <c r="D326" s="10">
        <v>52</v>
      </c>
      <c r="E326" s="10">
        <v>52.08</v>
      </c>
      <c r="F326" s="10">
        <v>53</v>
      </c>
      <c r="G326" s="10">
        <v>52.5</v>
      </c>
      <c r="H326" s="10">
        <v>50.02</v>
      </c>
      <c r="I326" s="10">
        <v>51.6</v>
      </c>
      <c r="J326" s="10">
        <v>51.87</v>
      </c>
      <c r="K326" s="10">
        <v>51.8</v>
      </c>
      <c r="L326" s="10">
        <v>51.43</v>
      </c>
      <c r="M326" s="10">
        <v>51.75</v>
      </c>
      <c r="N326" s="11">
        <v>51.7</v>
      </c>
    </row>
    <row r="327" spans="1:14" x14ac:dyDescent="0.25">
      <c r="A327" s="9" t="s">
        <v>41</v>
      </c>
      <c r="B327" s="10">
        <v>166.3</v>
      </c>
      <c r="C327" s="10">
        <v>155</v>
      </c>
      <c r="D327" s="10">
        <v>170</v>
      </c>
      <c r="E327" s="10">
        <v>145</v>
      </c>
      <c r="F327" s="10">
        <v>149</v>
      </c>
      <c r="G327" s="10">
        <v>147</v>
      </c>
      <c r="H327" s="10">
        <v>143.94</v>
      </c>
      <c r="I327" s="10">
        <v>149.81</v>
      </c>
      <c r="J327" s="10">
        <v>150.79</v>
      </c>
      <c r="K327" s="10">
        <v>148.11000000000001</v>
      </c>
      <c r="L327" s="10">
        <v>148.55000000000001</v>
      </c>
      <c r="M327" s="10">
        <v>148.43</v>
      </c>
      <c r="N327" s="11">
        <v>155.1</v>
      </c>
    </row>
    <row r="328" spans="1:14" x14ac:dyDescent="0.25">
      <c r="A328" s="9" t="s">
        <v>42</v>
      </c>
      <c r="B328" s="10">
        <v>790.57</v>
      </c>
      <c r="C328" s="10">
        <v>790</v>
      </c>
      <c r="D328" s="10">
        <v>794</v>
      </c>
      <c r="E328" s="10">
        <v>795</v>
      </c>
      <c r="F328" s="10">
        <v>793</v>
      </c>
      <c r="G328" s="10">
        <v>794</v>
      </c>
      <c r="H328" s="10">
        <v>794.69</v>
      </c>
      <c r="I328" s="10">
        <v>794.23</v>
      </c>
      <c r="J328" s="10">
        <v>794.15</v>
      </c>
      <c r="K328" s="10">
        <v>794.01</v>
      </c>
      <c r="L328" s="10">
        <v>794.28</v>
      </c>
      <c r="M328" s="10">
        <v>794.07</v>
      </c>
      <c r="N328" s="11">
        <v>797.14</v>
      </c>
    </row>
    <row r="329" spans="1:14" x14ac:dyDescent="0.25">
      <c r="A329" s="9" t="s">
        <v>43</v>
      </c>
      <c r="B329" s="10">
        <v>120.21</v>
      </c>
      <c r="C329" s="10">
        <v>127</v>
      </c>
      <c r="D329" s="10">
        <v>134.06</v>
      </c>
      <c r="E329" s="10">
        <v>135</v>
      </c>
      <c r="F329" s="10">
        <v>136</v>
      </c>
      <c r="G329" s="10">
        <v>135.5</v>
      </c>
      <c r="H329" s="10">
        <v>138.83000000000001</v>
      </c>
      <c r="I329" s="10">
        <v>136.37</v>
      </c>
      <c r="J329" s="10">
        <v>135.96</v>
      </c>
      <c r="K329" s="10">
        <v>136.53</v>
      </c>
      <c r="L329" s="10">
        <v>136.69</v>
      </c>
      <c r="M329" s="10">
        <v>136.5</v>
      </c>
      <c r="N329" s="11">
        <v>140.4</v>
      </c>
    </row>
    <row r="330" spans="1:14" x14ac:dyDescent="0.25">
      <c r="A330" s="12" t="s">
        <v>44</v>
      </c>
      <c r="B330" s="13">
        <v>14322.71</v>
      </c>
      <c r="C330" s="13">
        <v>14501.810000000001</v>
      </c>
      <c r="D330" s="13">
        <v>15609.180000000002</v>
      </c>
      <c r="E330" s="13">
        <v>15042.040000000003</v>
      </c>
      <c r="F330" s="13">
        <v>15157.23</v>
      </c>
      <c r="G330" s="13">
        <v>15288.489999999998</v>
      </c>
      <c r="H330" s="13">
        <v>15124.1</v>
      </c>
      <c r="I330" s="13">
        <v>15206.63</v>
      </c>
      <c r="J330" s="13">
        <v>15133.44</v>
      </c>
      <c r="K330" s="13">
        <v>15945.459999999997</v>
      </c>
      <c r="L330" s="13">
        <v>15287.719999999998</v>
      </c>
      <c r="M330" s="13">
        <v>14935.549999999997</v>
      </c>
      <c r="N330" s="14">
        <v>15718.840000000002</v>
      </c>
    </row>
    <row r="331" spans="1:14" x14ac:dyDescent="0.25">
      <c r="A331" s="9" t="s">
        <v>45</v>
      </c>
      <c r="B331" s="10">
        <v>48.3</v>
      </c>
      <c r="C331" s="10">
        <v>48.3</v>
      </c>
      <c r="D331" s="10">
        <v>48.3</v>
      </c>
      <c r="E331" s="10">
        <v>49.08</v>
      </c>
      <c r="F331" s="10">
        <v>50.959999999999994</v>
      </c>
      <c r="G331" s="10">
        <v>50</v>
      </c>
      <c r="H331" s="10">
        <v>50.36</v>
      </c>
      <c r="I331" s="10">
        <v>49.84</v>
      </c>
      <c r="J331" s="10">
        <v>49.77</v>
      </c>
      <c r="K331" s="10">
        <v>50.129999999999995</v>
      </c>
      <c r="L331" s="10">
        <v>49.940000000000005</v>
      </c>
      <c r="M331" s="10">
        <v>50.05</v>
      </c>
      <c r="N331" s="11">
        <v>49.93</v>
      </c>
    </row>
    <row r="332" spans="1:14" x14ac:dyDescent="0.25">
      <c r="A332" s="9" t="s">
        <v>46</v>
      </c>
      <c r="B332" s="10">
        <v>3.03</v>
      </c>
      <c r="C332" s="10">
        <v>2.5</v>
      </c>
      <c r="D332" s="10">
        <v>2.46</v>
      </c>
      <c r="E332" s="10">
        <v>2</v>
      </c>
      <c r="F332" s="10">
        <v>3</v>
      </c>
      <c r="G332" s="10">
        <v>3.1</v>
      </c>
      <c r="H332" s="10">
        <v>3.2</v>
      </c>
      <c r="I332" s="10">
        <v>2.83</v>
      </c>
      <c r="J332" s="10">
        <v>2.76</v>
      </c>
      <c r="K332" s="10">
        <v>2.98</v>
      </c>
      <c r="L332" s="10">
        <v>2.92</v>
      </c>
      <c r="M332" s="10">
        <v>2.95</v>
      </c>
      <c r="N332" s="11">
        <v>3.89</v>
      </c>
    </row>
    <row r="333" spans="1:14" x14ac:dyDescent="0.25">
      <c r="A333" s="9" t="s">
        <v>47</v>
      </c>
      <c r="B333" s="10">
        <v>1515.97</v>
      </c>
      <c r="C333" s="10">
        <v>1607.32</v>
      </c>
      <c r="D333" s="10">
        <v>1743.22</v>
      </c>
      <c r="E333" s="10">
        <v>1719.45</v>
      </c>
      <c r="F333" s="10">
        <v>1721.95</v>
      </c>
      <c r="G333" s="10">
        <v>1711.35</v>
      </c>
      <c r="H333" s="10">
        <v>1744.3400000000001</v>
      </c>
      <c r="I333" s="10">
        <v>1730.62</v>
      </c>
      <c r="J333" s="10">
        <v>1729.19</v>
      </c>
      <c r="K333" s="10">
        <v>1714.29</v>
      </c>
      <c r="L333" s="10">
        <v>1730.36</v>
      </c>
      <c r="M333" s="10">
        <v>1714.87</v>
      </c>
      <c r="N333" s="11">
        <v>1733.44</v>
      </c>
    </row>
    <row r="334" spans="1:14" x14ac:dyDescent="0.25">
      <c r="A334" s="9" t="s">
        <v>48</v>
      </c>
      <c r="B334" s="10">
        <v>75.81</v>
      </c>
      <c r="C334" s="10">
        <v>80.14</v>
      </c>
      <c r="D334" s="10">
        <v>86.9</v>
      </c>
      <c r="E334" s="10">
        <v>85.36</v>
      </c>
      <c r="F334" s="10">
        <v>87.82</v>
      </c>
      <c r="G334" s="10">
        <v>87.539999999999992</v>
      </c>
      <c r="H334" s="10">
        <v>90.089999999999989</v>
      </c>
      <c r="I334" s="10">
        <v>87.88</v>
      </c>
      <c r="J334" s="10">
        <v>87.66</v>
      </c>
      <c r="K334" s="10">
        <v>87.38000000000001</v>
      </c>
      <c r="L334" s="10">
        <v>88.22</v>
      </c>
      <c r="M334" s="10">
        <v>87.24</v>
      </c>
      <c r="N334" s="11">
        <v>89.34</v>
      </c>
    </row>
    <row r="335" spans="1:14" x14ac:dyDescent="0.25">
      <c r="A335" s="9" t="s">
        <v>49</v>
      </c>
      <c r="B335" s="10">
        <v>459.59000000000003</v>
      </c>
      <c r="C335" s="10">
        <v>468.53</v>
      </c>
      <c r="D335" s="10">
        <v>480.4</v>
      </c>
      <c r="E335" s="10">
        <v>485</v>
      </c>
      <c r="F335" s="10">
        <v>494.2</v>
      </c>
      <c r="G335" s="10">
        <v>499.22</v>
      </c>
      <c r="H335" s="10">
        <v>485.90999999999997</v>
      </c>
      <c r="I335" s="10">
        <v>489.15999999999997</v>
      </c>
      <c r="J335" s="10">
        <v>414.45000000000005</v>
      </c>
      <c r="K335" s="10">
        <v>449.17</v>
      </c>
      <c r="L335" s="10">
        <v>426</v>
      </c>
      <c r="M335" s="10">
        <v>467.81</v>
      </c>
      <c r="N335" s="11">
        <v>496.04</v>
      </c>
    </row>
    <row r="336" spans="1:14" x14ac:dyDescent="0.25">
      <c r="A336" s="9" t="s">
        <v>50</v>
      </c>
      <c r="B336" s="10">
        <v>16.05</v>
      </c>
      <c r="C336" s="10">
        <v>17</v>
      </c>
      <c r="D336" s="10">
        <v>38.049999999999997</v>
      </c>
      <c r="E336" s="10">
        <v>22.49</v>
      </c>
      <c r="F336" s="10">
        <v>37.769999999999996</v>
      </c>
      <c r="G336" s="10">
        <v>38.019999999999996</v>
      </c>
      <c r="H336" s="10">
        <v>35.54</v>
      </c>
      <c r="I336" s="10">
        <v>34.54</v>
      </c>
      <c r="J336" s="10">
        <v>34.450000000000003</v>
      </c>
      <c r="K336" s="10">
        <v>31.02</v>
      </c>
      <c r="L336" s="10">
        <v>35.020000000000003</v>
      </c>
      <c r="M336" s="10">
        <v>30.68</v>
      </c>
      <c r="N336" s="11">
        <v>36.120000000000005</v>
      </c>
    </row>
    <row r="337" spans="1:14" x14ac:dyDescent="0.25">
      <c r="A337" s="9" t="s">
        <v>51</v>
      </c>
      <c r="B337" s="10">
        <v>473.51</v>
      </c>
      <c r="C337" s="10">
        <v>507.72999999999996</v>
      </c>
      <c r="D337" s="10">
        <v>542.23</v>
      </c>
      <c r="E337" s="10">
        <v>549.4799999999999</v>
      </c>
      <c r="F337" s="10">
        <v>534.92999999999995</v>
      </c>
      <c r="G337" s="10">
        <v>529.92999999999995</v>
      </c>
      <c r="H337" s="10">
        <v>542.44000000000005</v>
      </c>
      <c r="I337" s="10">
        <v>540.22</v>
      </c>
      <c r="J337" s="10">
        <v>539.92999999999995</v>
      </c>
      <c r="K337" s="10">
        <v>537.27</v>
      </c>
      <c r="L337" s="10">
        <v>539.5200000000001</v>
      </c>
      <c r="M337" s="10">
        <v>537.76</v>
      </c>
      <c r="N337" s="11">
        <v>538.94999999999993</v>
      </c>
    </row>
    <row r="338" spans="1:14" x14ac:dyDescent="0.25">
      <c r="A338" s="9" t="s">
        <v>52</v>
      </c>
      <c r="B338" s="10">
        <v>3.94</v>
      </c>
      <c r="C338" s="10">
        <v>3.5</v>
      </c>
      <c r="D338" s="10">
        <v>3.03</v>
      </c>
      <c r="E338" s="10">
        <v>3</v>
      </c>
      <c r="F338" s="10">
        <v>3</v>
      </c>
      <c r="G338" s="10">
        <v>3</v>
      </c>
      <c r="H338" s="10">
        <v>2.85</v>
      </c>
      <c r="I338" s="10">
        <v>2.95</v>
      </c>
      <c r="J338" s="10">
        <v>2.97</v>
      </c>
      <c r="K338" s="10">
        <v>2.95</v>
      </c>
      <c r="L338" s="10">
        <v>2.94</v>
      </c>
      <c r="M338" s="10">
        <v>2.95</v>
      </c>
      <c r="N338" s="11">
        <v>2.95</v>
      </c>
    </row>
    <row r="339" spans="1:14" x14ac:dyDescent="0.25">
      <c r="A339" s="9" t="s">
        <v>53</v>
      </c>
      <c r="B339" s="10">
        <v>5301.24</v>
      </c>
      <c r="C339" s="10">
        <v>5403.32</v>
      </c>
      <c r="D339" s="10">
        <v>5699.52</v>
      </c>
      <c r="E339" s="10">
        <v>5575.78</v>
      </c>
      <c r="F339" s="10">
        <v>5583.8200000000006</v>
      </c>
      <c r="G339" s="10">
        <v>5574.37</v>
      </c>
      <c r="H339" s="10">
        <v>5591.45</v>
      </c>
      <c r="I339" s="10">
        <v>5602.0099999999993</v>
      </c>
      <c r="J339" s="10">
        <v>5605.84</v>
      </c>
      <c r="K339" s="10">
        <v>5540.4000000000005</v>
      </c>
      <c r="L339" s="10">
        <v>5596.31</v>
      </c>
      <c r="M339" s="10">
        <v>5541.94</v>
      </c>
      <c r="N339" s="11">
        <v>5911.5300000000007</v>
      </c>
    </row>
    <row r="340" spans="1:14" x14ac:dyDescent="0.25">
      <c r="A340" s="9" t="s">
        <v>54</v>
      </c>
      <c r="B340" s="10">
        <v>1196.3100000000002</v>
      </c>
      <c r="C340" s="10">
        <v>1044.0900000000001</v>
      </c>
      <c r="D340" s="10">
        <v>960.37</v>
      </c>
      <c r="E340" s="10">
        <v>904.7</v>
      </c>
      <c r="F340" s="10">
        <v>911.58999999999992</v>
      </c>
      <c r="G340" s="10">
        <v>908</v>
      </c>
      <c r="H340" s="10">
        <v>941.92000000000007</v>
      </c>
      <c r="I340" s="10">
        <v>924.05000000000007</v>
      </c>
      <c r="J340" s="10">
        <v>926.59</v>
      </c>
      <c r="K340" s="10">
        <v>906.38</v>
      </c>
      <c r="L340" s="10">
        <v>926.55</v>
      </c>
      <c r="M340" s="10">
        <v>903.29000000000008</v>
      </c>
      <c r="N340" s="11">
        <v>924.33999999999992</v>
      </c>
    </row>
    <row r="341" spans="1:14" x14ac:dyDescent="0.25">
      <c r="A341" s="9" t="s">
        <v>55</v>
      </c>
      <c r="B341" s="10">
        <v>225.83</v>
      </c>
      <c r="C341" s="10">
        <v>201.5</v>
      </c>
      <c r="D341" s="10">
        <v>177</v>
      </c>
      <c r="E341" s="10">
        <v>179</v>
      </c>
      <c r="F341" s="10">
        <v>178</v>
      </c>
      <c r="G341" s="10">
        <v>178.5</v>
      </c>
      <c r="H341" s="10">
        <v>170.62</v>
      </c>
      <c r="I341" s="10">
        <v>175.62</v>
      </c>
      <c r="J341" s="10">
        <v>176.46</v>
      </c>
      <c r="K341" s="10">
        <v>175.84</v>
      </c>
      <c r="L341" s="10">
        <v>175.08</v>
      </c>
      <c r="M341" s="10">
        <v>175.79</v>
      </c>
      <c r="N341" s="11">
        <v>175.74</v>
      </c>
    </row>
    <row r="342" spans="1:14" x14ac:dyDescent="0.25">
      <c r="A342" s="9" t="s">
        <v>56</v>
      </c>
      <c r="B342" s="10">
        <v>3396.26</v>
      </c>
      <c r="C342" s="10">
        <v>3479.53</v>
      </c>
      <c r="D342" s="10">
        <v>3098.51</v>
      </c>
      <c r="E342" s="10">
        <v>3175.11</v>
      </c>
      <c r="F342" s="10">
        <v>3265.21</v>
      </c>
      <c r="G342" s="10">
        <v>3315.32</v>
      </c>
      <c r="H342" s="10">
        <v>3167.3</v>
      </c>
      <c r="I342" s="10">
        <v>3198.17</v>
      </c>
      <c r="J342" s="10">
        <v>3203.71</v>
      </c>
      <c r="K342" s="10">
        <v>4234.9699999999993</v>
      </c>
      <c r="L342" s="10">
        <v>3203.83</v>
      </c>
      <c r="M342" s="10">
        <v>3232.12</v>
      </c>
      <c r="N342" s="11">
        <v>3452.56</v>
      </c>
    </row>
    <row r="343" spans="1:14" x14ac:dyDescent="0.25">
      <c r="A343" s="9" t="s">
        <v>57</v>
      </c>
      <c r="B343" s="10">
        <v>190.51</v>
      </c>
      <c r="C343" s="10">
        <v>161.1</v>
      </c>
      <c r="D343" s="10">
        <v>141.27000000000001</v>
      </c>
      <c r="E343" s="10">
        <v>134.31</v>
      </c>
      <c r="F343" s="10">
        <v>135.85</v>
      </c>
      <c r="G343" s="10">
        <v>135</v>
      </c>
      <c r="H343" s="10">
        <v>125.58</v>
      </c>
      <c r="I343" s="10">
        <v>132.91999999999999</v>
      </c>
      <c r="J343" s="10">
        <v>134.19</v>
      </c>
      <c r="K343" s="10">
        <v>130.31</v>
      </c>
      <c r="L343" s="10">
        <v>131.88</v>
      </c>
      <c r="M343" s="10">
        <v>130.32</v>
      </c>
      <c r="N343" s="11">
        <v>137.37</v>
      </c>
    </row>
    <row r="344" spans="1:14" x14ac:dyDescent="0.25">
      <c r="A344" s="9" t="s">
        <v>58</v>
      </c>
      <c r="B344" s="10">
        <v>22.130000000000003</v>
      </c>
      <c r="C344" s="10">
        <v>11.43</v>
      </c>
      <c r="D344" s="10">
        <v>33.75</v>
      </c>
      <c r="E344" s="10">
        <v>33.44</v>
      </c>
      <c r="F344" s="10">
        <v>34.629999999999995</v>
      </c>
      <c r="G344" s="10">
        <v>35.24</v>
      </c>
      <c r="H344" s="10">
        <v>34.950000000000003</v>
      </c>
      <c r="I344" s="10">
        <v>34.480000000000004</v>
      </c>
      <c r="J344" s="10">
        <v>34.370000000000005</v>
      </c>
      <c r="K344" s="10">
        <v>34.56</v>
      </c>
      <c r="L344" s="10">
        <v>34.71</v>
      </c>
      <c r="M344" s="10">
        <v>32.92</v>
      </c>
      <c r="N344" s="11">
        <v>35.79</v>
      </c>
    </row>
    <row r="345" spans="1:14" x14ac:dyDescent="0.25">
      <c r="A345" s="9" t="s">
        <v>59</v>
      </c>
      <c r="B345" s="10">
        <v>67.849999999999994</v>
      </c>
      <c r="C345" s="10">
        <v>68.56</v>
      </c>
      <c r="D345" s="10">
        <v>188.69</v>
      </c>
      <c r="E345" s="10">
        <v>199.44</v>
      </c>
      <c r="F345" s="10">
        <v>189.36</v>
      </c>
      <c r="G345" s="10">
        <v>189.36</v>
      </c>
      <c r="H345" s="10">
        <v>190.8</v>
      </c>
      <c r="I345" s="10">
        <v>191.26</v>
      </c>
      <c r="J345" s="10">
        <v>191.75</v>
      </c>
      <c r="K345" s="10">
        <v>160.38</v>
      </c>
      <c r="L345" s="10">
        <v>190.83</v>
      </c>
      <c r="M345" s="10">
        <v>160.38</v>
      </c>
      <c r="N345" s="11">
        <v>180.79000000000002</v>
      </c>
    </row>
    <row r="346" spans="1:14" x14ac:dyDescent="0.25">
      <c r="A346" s="9" t="s">
        <v>60</v>
      </c>
      <c r="B346" s="10">
        <v>642.48</v>
      </c>
      <c r="C346" s="10">
        <v>661.45999999999992</v>
      </c>
      <c r="D346" s="10">
        <v>980.41000000000008</v>
      </c>
      <c r="E346" s="10">
        <v>694.87</v>
      </c>
      <c r="F346" s="10">
        <v>622.43000000000006</v>
      </c>
      <c r="G346" s="10">
        <v>704.68000000000006</v>
      </c>
      <c r="H346" s="10">
        <v>627.19000000000005</v>
      </c>
      <c r="I346" s="10">
        <v>700.06999999999994</v>
      </c>
      <c r="J346" s="10">
        <v>697.07999999999993</v>
      </c>
      <c r="K346" s="10">
        <v>728.45</v>
      </c>
      <c r="L346" s="10">
        <v>841</v>
      </c>
      <c r="M346" s="10">
        <v>705.3900000000001</v>
      </c>
      <c r="N346" s="11">
        <v>699.44</v>
      </c>
    </row>
    <row r="347" spans="1:14" x14ac:dyDescent="0.25">
      <c r="A347" s="9" t="s">
        <v>61</v>
      </c>
      <c r="B347" s="10">
        <v>135.59</v>
      </c>
      <c r="C347" s="10">
        <v>270.95</v>
      </c>
      <c r="D347" s="10">
        <v>935.1</v>
      </c>
      <c r="E347" s="10">
        <v>833.06</v>
      </c>
      <c r="F347" s="10">
        <v>901.72</v>
      </c>
      <c r="G347" s="10">
        <v>918.72</v>
      </c>
      <c r="H347" s="10">
        <v>982.84</v>
      </c>
      <c r="I347" s="10">
        <v>922.51</v>
      </c>
      <c r="J347" s="10">
        <v>916.68999999999994</v>
      </c>
      <c r="K347" s="10">
        <v>797.49</v>
      </c>
      <c r="L347" s="10">
        <v>933.24</v>
      </c>
      <c r="M347" s="10">
        <v>793.8</v>
      </c>
      <c r="N347" s="11">
        <v>875.26</v>
      </c>
    </row>
    <row r="348" spans="1:14" x14ac:dyDescent="0.25">
      <c r="A348" s="9" t="s">
        <v>62</v>
      </c>
      <c r="B348" s="10">
        <v>186.10000000000002</v>
      </c>
      <c r="C348" s="10">
        <v>167.82999999999998</v>
      </c>
      <c r="D348" s="10">
        <v>149.33000000000001</v>
      </c>
      <c r="E348" s="10">
        <v>159.44999999999999</v>
      </c>
      <c r="F348" s="10">
        <v>165</v>
      </c>
      <c r="G348" s="10">
        <v>171.14000000000001</v>
      </c>
      <c r="H348" s="10">
        <v>122.01</v>
      </c>
      <c r="I348" s="10">
        <v>147.72</v>
      </c>
      <c r="J348" s="10">
        <v>141.34</v>
      </c>
      <c r="K348" s="10">
        <v>144.80000000000001</v>
      </c>
      <c r="L348" s="10">
        <v>144.33000000000001</v>
      </c>
      <c r="M348" s="10">
        <v>147.57999999999998</v>
      </c>
      <c r="N348" s="11">
        <v>144.48000000000002</v>
      </c>
    </row>
    <row r="349" spans="1:14" x14ac:dyDescent="0.25">
      <c r="A349" s="9" t="s">
        <v>63</v>
      </c>
      <c r="B349" s="10">
        <v>362.21000000000004</v>
      </c>
      <c r="C349" s="10">
        <v>297.02000000000004</v>
      </c>
      <c r="D349" s="10">
        <v>300.64</v>
      </c>
      <c r="E349" s="10">
        <v>237.01999999999998</v>
      </c>
      <c r="F349" s="10">
        <v>235.99</v>
      </c>
      <c r="G349" s="10">
        <v>236</v>
      </c>
      <c r="H349" s="10">
        <v>214.70999999999998</v>
      </c>
      <c r="I349" s="10">
        <v>239.77999999999997</v>
      </c>
      <c r="J349" s="10">
        <v>244.24</v>
      </c>
      <c r="K349" s="10">
        <v>216.69</v>
      </c>
      <c r="L349" s="10">
        <v>235.04000000000002</v>
      </c>
      <c r="M349" s="10">
        <v>217.70999999999998</v>
      </c>
      <c r="N349" s="11">
        <v>230.88</v>
      </c>
    </row>
    <row r="350" spans="1:14" x14ac:dyDescent="0.25">
      <c r="A350" s="12" t="s">
        <v>64</v>
      </c>
      <c r="B350" s="13">
        <v>2927.42</v>
      </c>
      <c r="C350" s="13">
        <v>3271.86</v>
      </c>
      <c r="D350" s="13">
        <v>3618.64</v>
      </c>
      <c r="E350" s="13">
        <v>3649.7900000000004</v>
      </c>
      <c r="F350" s="13">
        <v>5355.9000000000015</v>
      </c>
      <c r="G350" s="13">
        <v>5350.6900000000014</v>
      </c>
      <c r="H350" s="13">
        <v>5944.1100000000006</v>
      </c>
      <c r="I350" s="13">
        <v>6639.9500000000007</v>
      </c>
      <c r="J350" s="13">
        <v>6940.6600000000008</v>
      </c>
      <c r="K350" s="13">
        <v>7040.17</v>
      </c>
      <c r="L350" s="13">
        <v>6618.87</v>
      </c>
      <c r="M350" s="13">
        <v>6170.7</v>
      </c>
      <c r="N350" s="14">
        <v>11455.53</v>
      </c>
    </row>
    <row r="351" spans="1:14" x14ac:dyDescent="0.25">
      <c r="A351" s="9" t="s">
        <v>65</v>
      </c>
      <c r="B351" s="10">
        <v>2121.7199999999998</v>
      </c>
      <c r="C351" s="10">
        <v>2144</v>
      </c>
      <c r="D351" s="10">
        <v>2165</v>
      </c>
      <c r="E351" s="10">
        <v>2189</v>
      </c>
      <c r="F351" s="10">
        <v>2143</v>
      </c>
      <c r="G351" s="10">
        <v>2132</v>
      </c>
      <c r="H351" s="10">
        <v>2134.23</v>
      </c>
      <c r="I351" s="10">
        <v>2149.58</v>
      </c>
      <c r="J351" s="10">
        <v>2152.13</v>
      </c>
      <c r="K351" s="10">
        <v>2142.19</v>
      </c>
      <c r="L351" s="10">
        <v>2145.2600000000002</v>
      </c>
      <c r="M351" s="10">
        <v>2143.58</v>
      </c>
      <c r="N351" s="11">
        <v>3796.62</v>
      </c>
    </row>
    <row r="352" spans="1:14" x14ac:dyDescent="0.25">
      <c r="A352" s="9" t="s">
        <v>66</v>
      </c>
      <c r="B352" s="10">
        <v>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1">
        <v>4</v>
      </c>
    </row>
    <row r="353" spans="1:14" x14ac:dyDescent="0.25">
      <c r="A353" s="9" t="s">
        <v>67</v>
      </c>
      <c r="B353" s="10">
        <v>571.96</v>
      </c>
      <c r="C353" s="10">
        <v>913</v>
      </c>
      <c r="D353" s="10">
        <v>1253.29</v>
      </c>
      <c r="E353" s="10">
        <v>1267</v>
      </c>
      <c r="F353" s="10">
        <v>3016</v>
      </c>
      <c r="G353" s="10">
        <v>3031</v>
      </c>
      <c r="H353" s="10">
        <v>3628.04</v>
      </c>
      <c r="I353" s="10">
        <v>4300</v>
      </c>
      <c r="J353" s="10">
        <v>4596.7</v>
      </c>
      <c r="K353" s="10">
        <v>4707</v>
      </c>
      <c r="L353" s="10">
        <v>4284</v>
      </c>
      <c r="M353" s="10">
        <v>3837</v>
      </c>
      <c r="N353" s="11">
        <v>5736.14</v>
      </c>
    </row>
    <row r="354" spans="1:14" x14ac:dyDescent="0.25">
      <c r="A354" s="9" t="s">
        <v>68</v>
      </c>
      <c r="B354" s="10">
        <v>0.26</v>
      </c>
      <c r="C354" s="10">
        <v>0.26</v>
      </c>
      <c r="D354" s="10">
        <v>0.27</v>
      </c>
      <c r="E354" s="10">
        <v>0.28000000000000003</v>
      </c>
      <c r="F354" s="10">
        <v>0.27</v>
      </c>
      <c r="G354" s="10">
        <v>0.27</v>
      </c>
      <c r="H354" s="10">
        <v>0.26</v>
      </c>
      <c r="I354" s="10">
        <v>0.27</v>
      </c>
      <c r="J354" s="10">
        <v>0.27</v>
      </c>
      <c r="K354" s="10">
        <v>0.26</v>
      </c>
      <c r="L354" s="10">
        <v>1.2</v>
      </c>
      <c r="M354" s="10">
        <v>0.45</v>
      </c>
      <c r="N354" s="11">
        <v>0.49</v>
      </c>
    </row>
    <row r="355" spans="1:14" x14ac:dyDescent="0.25">
      <c r="A355" s="9" t="s">
        <v>69</v>
      </c>
      <c r="B355" s="10">
        <v>0.29000000000000004</v>
      </c>
      <c r="C355" s="10">
        <v>0.28000000000000003</v>
      </c>
      <c r="D355" s="10">
        <v>0.37</v>
      </c>
      <c r="E355" s="10">
        <v>0.38</v>
      </c>
      <c r="F355" s="10">
        <v>0.52</v>
      </c>
      <c r="G355" s="10">
        <v>0.56000000000000005</v>
      </c>
      <c r="H355" s="10">
        <v>0.88</v>
      </c>
      <c r="I355" s="10">
        <v>0.60000000000000009</v>
      </c>
      <c r="J355" s="10">
        <v>0.55000000000000004</v>
      </c>
      <c r="K355" s="10">
        <v>0.62</v>
      </c>
      <c r="L355" s="10">
        <v>0.64</v>
      </c>
      <c r="M355" s="10">
        <v>0.61</v>
      </c>
      <c r="N355" s="11">
        <v>0.6100000000000001</v>
      </c>
    </row>
    <row r="356" spans="1:14" x14ac:dyDescent="0.25">
      <c r="A356" s="9" t="s">
        <v>70</v>
      </c>
      <c r="B356" s="10">
        <v>153.88000000000002</v>
      </c>
      <c r="C356" s="10">
        <v>143</v>
      </c>
      <c r="D356" s="10">
        <v>130.22999999999999</v>
      </c>
      <c r="E356" s="10">
        <v>132</v>
      </c>
      <c r="F356" s="10">
        <v>133</v>
      </c>
      <c r="G356" s="10">
        <v>130.75</v>
      </c>
      <c r="H356" s="10">
        <v>126.8</v>
      </c>
      <c r="I356" s="10">
        <v>129.93</v>
      </c>
      <c r="J356" s="10">
        <v>130.44999999999999</v>
      </c>
      <c r="K356" s="10">
        <v>130.37</v>
      </c>
      <c r="L356" s="10">
        <v>129.49</v>
      </c>
      <c r="M356" s="10">
        <v>130.30000000000001</v>
      </c>
      <c r="N356" s="11">
        <v>139.12</v>
      </c>
    </row>
    <row r="357" spans="1:14" x14ac:dyDescent="0.25">
      <c r="A357" s="9" t="s">
        <v>71</v>
      </c>
      <c r="B357" s="10">
        <v>42.98</v>
      </c>
      <c r="C357" s="10">
        <v>42.97</v>
      </c>
      <c r="D357" s="10">
        <v>43.300000000000004</v>
      </c>
      <c r="E357" s="10">
        <v>43.01</v>
      </c>
      <c r="F357" s="10">
        <v>44.27</v>
      </c>
      <c r="G357" s="10">
        <v>40.270000000000003</v>
      </c>
      <c r="H357" s="10">
        <v>39.79</v>
      </c>
      <c r="I357" s="10">
        <v>41.74</v>
      </c>
      <c r="J357" s="10">
        <v>42.06</v>
      </c>
      <c r="K357" s="10">
        <v>41.620000000000005</v>
      </c>
      <c r="L357" s="10">
        <v>41.260000000000005</v>
      </c>
      <c r="M357" s="10">
        <v>41.620000000000005</v>
      </c>
      <c r="N357" s="11">
        <v>41.650000000000006</v>
      </c>
    </row>
    <row r="358" spans="1:14" x14ac:dyDescent="0.25">
      <c r="A358" s="9" t="s">
        <v>72</v>
      </c>
      <c r="B358" s="10">
        <v>36.080000000000005</v>
      </c>
      <c r="C358" s="10">
        <v>28.1</v>
      </c>
      <c r="D358" s="10">
        <v>25.94</v>
      </c>
      <c r="E358" s="10">
        <v>17.12</v>
      </c>
      <c r="F358" s="10">
        <v>17.84</v>
      </c>
      <c r="G358" s="10">
        <v>14.84</v>
      </c>
      <c r="H358" s="10">
        <v>13.11</v>
      </c>
      <c r="I358" s="10">
        <v>16.96</v>
      </c>
      <c r="J358" s="10">
        <v>17.649999999999999</v>
      </c>
      <c r="K358" s="10">
        <v>17.170000000000002</v>
      </c>
      <c r="L358" s="10">
        <v>16.11</v>
      </c>
      <c r="M358" s="10">
        <v>16.21</v>
      </c>
      <c r="N358" s="11">
        <v>1736</v>
      </c>
    </row>
    <row r="359" spans="1:14" x14ac:dyDescent="0.25">
      <c r="A359" s="9" t="s">
        <v>73</v>
      </c>
      <c r="B359" s="10">
        <v>0.25</v>
      </c>
      <c r="C359" s="10">
        <v>0.25</v>
      </c>
      <c r="D359" s="10">
        <v>0.24</v>
      </c>
      <c r="E359" s="10">
        <v>1</v>
      </c>
      <c r="F359" s="10">
        <v>1</v>
      </c>
      <c r="G359" s="10">
        <v>1</v>
      </c>
      <c r="H359" s="10">
        <v>1</v>
      </c>
      <c r="I359" s="10">
        <v>0.87</v>
      </c>
      <c r="J359" s="10">
        <v>0.85</v>
      </c>
      <c r="K359" s="10">
        <v>0.94</v>
      </c>
      <c r="L359" s="10">
        <v>0.91</v>
      </c>
      <c r="M359" s="10">
        <v>0.93</v>
      </c>
      <c r="N359" s="11">
        <v>0.9</v>
      </c>
    </row>
    <row r="360" spans="1:14" x14ac:dyDescent="0.25">
      <c r="A360" s="12" t="s">
        <v>74</v>
      </c>
      <c r="B360" s="13">
        <v>59040.649999999994</v>
      </c>
      <c r="C360" s="13">
        <v>59598.39</v>
      </c>
      <c r="D360" s="13">
        <v>60422.920000000006</v>
      </c>
      <c r="E360" s="13">
        <v>60961.93</v>
      </c>
      <c r="F360" s="13">
        <v>60440.930000000008</v>
      </c>
      <c r="G360" s="13">
        <v>60780.03</v>
      </c>
      <c r="H360" s="13">
        <v>58058.490000000005</v>
      </c>
      <c r="I360" s="13">
        <v>60082.479999999996</v>
      </c>
      <c r="J360" s="13">
        <v>60391.51</v>
      </c>
      <c r="K360" s="13">
        <v>61696.450000000004</v>
      </c>
      <c r="L360" s="13">
        <v>67279.44</v>
      </c>
      <c r="M360" s="13">
        <v>70939.48000000001</v>
      </c>
      <c r="N360" s="14">
        <v>63024.710000000006</v>
      </c>
    </row>
    <row r="361" spans="1:14" x14ac:dyDescent="0.25">
      <c r="A361" s="9" t="s">
        <v>75</v>
      </c>
      <c r="B361" s="10">
        <v>83.38</v>
      </c>
      <c r="C361" s="10">
        <v>86</v>
      </c>
      <c r="D361" s="10">
        <v>97.87</v>
      </c>
      <c r="E361" s="10">
        <v>90.81</v>
      </c>
      <c r="F361" s="10">
        <v>91.6</v>
      </c>
      <c r="G361" s="10">
        <v>91.94</v>
      </c>
      <c r="H361" s="10">
        <v>103.22</v>
      </c>
      <c r="I361" s="10">
        <v>96.45</v>
      </c>
      <c r="J361" s="10">
        <v>96.53</v>
      </c>
      <c r="K361" s="10">
        <v>95.94</v>
      </c>
      <c r="L361" s="10">
        <v>97.27</v>
      </c>
      <c r="M361" s="10">
        <v>96.08</v>
      </c>
      <c r="N361" s="11">
        <v>100.22</v>
      </c>
    </row>
    <row r="362" spans="1:14" x14ac:dyDescent="0.25">
      <c r="A362" s="9" t="s">
        <v>76</v>
      </c>
      <c r="B362" s="10">
        <v>525.99</v>
      </c>
      <c r="C362" s="10">
        <v>532.5</v>
      </c>
      <c r="D362" s="10">
        <v>542.72</v>
      </c>
      <c r="E362" s="10">
        <v>543.52</v>
      </c>
      <c r="F362" s="10">
        <v>542.24</v>
      </c>
      <c r="G362" s="10">
        <v>541.24</v>
      </c>
      <c r="H362" s="10">
        <v>544.1</v>
      </c>
      <c r="I362" s="10">
        <v>543.07000000000005</v>
      </c>
      <c r="J362" s="10">
        <v>542.67000000000007</v>
      </c>
      <c r="K362" s="10">
        <v>542.74</v>
      </c>
      <c r="L362" s="10">
        <v>543.51</v>
      </c>
      <c r="M362" s="10">
        <v>542.93999999999994</v>
      </c>
      <c r="N362" s="11">
        <v>543.01</v>
      </c>
    </row>
    <row r="363" spans="1:14" x14ac:dyDescent="0.25">
      <c r="A363" s="9" t="s">
        <v>77</v>
      </c>
      <c r="B363" s="10">
        <v>2767.35</v>
      </c>
      <c r="C363" s="10">
        <v>2781.5</v>
      </c>
      <c r="D363" s="10">
        <v>2796</v>
      </c>
      <c r="E363" s="10">
        <v>2827</v>
      </c>
      <c r="F363" s="10">
        <v>2794</v>
      </c>
      <c r="G363" s="10">
        <v>2810.5</v>
      </c>
      <c r="H363" s="10">
        <v>2819.29</v>
      </c>
      <c r="I363" s="10">
        <v>2811.01</v>
      </c>
      <c r="J363" s="10">
        <v>2811.01</v>
      </c>
      <c r="K363" s="10">
        <v>2809.16</v>
      </c>
      <c r="L363" s="10">
        <v>2812.62</v>
      </c>
      <c r="M363" s="10">
        <v>2809.71</v>
      </c>
      <c r="N363" s="11">
        <v>2810.67</v>
      </c>
    </row>
    <row r="364" spans="1:14" x14ac:dyDescent="0.25">
      <c r="A364" s="9" t="s">
        <v>78</v>
      </c>
      <c r="B364" s="10">
        <v>53198.369999999995</v>
      </c>
      <c r="C364" s="10">
        <v>53754.1</v>
      </c>
      <c r="D364" s="10">
        <v>54489.090000000004</v>
      </c>
      <c r="E364" s="10">
        <v>54949.729999999996</v>
      </c>
      <c r="F364" s="10">
        <v>54447.76</v>
      </c>
      <c r="G364" s="10">
        <v>54789.52</v>
      </c>
      <c r="H364" s="10">
        <v>52018.48</v>
      </c>
      <c r="I364" s="10">
        <v>54080.5</v>
      </c>
      <c r="J364" s="10">
        <v>54389.64</v>
      </c>
      <c r="K364" s="10">
        <v>55691.240000000005</v>
      </c>
      <c r="L364" s="10">
        <v>61271</v>
      </c>
      <c r="M364" s="10">
        <v>64934.37</v>
      </c>
      <c r="N364" s="11">
        <v>56979.530000000006</v>
      </c>
    </row>
    <row r="365" spans="1:14" x14ac:dyDescent="0.25">
      <c r="A365" s="9" t="s">
        <v>79</v>
      </c>
      <c r="B365" s="10">
        <v>310.23</v>
      </c>
      <c r="C365" s="10">
        <v>312.5</v>
      </c>
      <c r="D365" s="10">
        <v>315</v>
      </c>
      <c r="E365" s="10">
        <v>319</v>
      </c>
      <c r="F365" s="10">
        <v>320</v>
      </c>
      <c r="G365" s="10">
        <v>319.5</v>
      </c>
      <c r="H365" s="10">
        <v>321.39</v>
      </c>
      <c r="I365" s="10">
        <v>319.38</v>
      </c>
      <c r="J365" s="10">
        <v>319.38</v>
      </c>
      <c r="K365" s="10">
        <v>319.93</v>
      </c>
      <c r="L365" s="10">
        <v>319.79000000000002</v>
      </c>
      <c r="M365" s="10">
        <v>319.83</v>
      </c>
      <c r="N365" s="11">
        <v>320.14999999999998</v>
      </c>
    </row>
    <row r="366" spans="1:14" x14ac:dyDescent="0.25">
      <c r="A366" s="9" t="s">
        <v>80</v>
      </c>
      <c r="B366" s="10">
        <v>187.81</v>
      </c>
      <c r="C366" s="10">
        <v>147.4</v>
      </c>
      <c r="D366" s="10">
        <v>174.24</v>
      </c>
      <c r="E366" s="10">
        <v>196.87</v>
      </c>
      <c r="F366" s="10">
        <v>185.32999999999998</v>
      </c>
      <c r="G366" s="10">
        <v>180.32999999999998</v>
      </c>
      <c r="H366" s="10">
        <v>188.64</v>
      </c>
      <c r="I366" s="10">
        <v>185.98000000000002</v>
      </c>
      <c r="J366" s="10">
        <v>185.98000000000002</v>
      </c>
      <c r="K366" s="10">
        <v>184.82</v>
      </c>
      <c r="L366" s="10">
        <v>185.81</v>
      </c>
      <c r="M366" s="10">
        <v>185.26999999999998</v>
      </c>
      <c r="N366" s="11">
        <v>185.57</v>
      </c>
    </row>
    <row r="367" spans="1:14" x14ac:dyDescent="0.25">
      <c r="A367" s="9" t="s">
        <v>81</v>
      </c>
      <c r="B367" s="10">
        <v>1967.52</v>
      </c>
      <c r="C367" s="10">
        <v>1984.39</v>
      </c>
      <c r="D367" s="10">
        <v>2008</v>
      </c>
      <c r="E367" s="10">
        <v>2035</v>
      </c>
      <c r="F367" s="10">
        <v>2060</v>
      </c>
      <c r="G367" s="10">
        <v>2047</v>
      </c>
      <c r="H367" s="10">
        <v>2063.37</v>
      </c>
      <c r="I367" s="10">
        <v>2046.09</v>
      </c>
      <c r="J367" s="10">
        <v>2046.3</v>
      </c>
      <c r="K367" s="10">
        <v>2052.62</v>
      </c>
      <c r="L367" s="10">
        <v>2049.44</v>
      </c>
      <c r="M367" s="10">
        <v>2051.2800000000002</v>
      </c>
      <c r="N367" s="11">
        <v>2085.56</v>
      </c>
    </row>
    <row r="368" spans="1:14" x14ac:dyDescent="0.25">
      <c r="A368" s="12" t="s">
        <v>82</v>
      </c>
      <c r="B368" s="13">
        <v>64096.150000000009</v>
      </c>
      <c r="C368" s="13">
        <v>68657</v>
      </c>
      <c r="D368" s="13">
        <v>73955.31</v>
      </c>
      <c r="E368" s="13">
        <v>70629</v>
      </c>
      <c r="F368" s="13">
        <v>69509.899999999994</v>
      </c>
      <c r="G368" s="13">
        <v>70270.5</v>
      </c>
      <c r="H368" s="13">
        <v>69104.72</v>
      </c>
      <c r="I368" s="13">
        <v>70429.03</v>
      </c>
      <c r="J368" s="13">
        <v>70649.739999999991</v>
      </c>
      <c r="K368" s="13">
        <v>69992.76999999999</v>
      </c>
      <c r="L368" s="13">
        <v>70192.45</v>
      </c>
      <c r="M368" s="13">
        <v>70084.38</v>
      </c>
      <c r="N368" s="14">
        <v>70673.51999999999</v>
      </c>
    </row>
    <row r="369" spans="1:14" x14ac:dyDescent="0.25">
      <c r="A369" s="9" t="s">
        <v>83</v>
      </c>
      <c r="B369" s="10">
        <v>33006.33</v>
      </c>
      <c r="C369" s="10">
        <v>33831</v>
      </c>
      <c r="D369" s="10">
        <v>37684</v>
      </c>
      <c r="E369" s="10">
        <v>37678</v>
      </c>
      <c r="F369" s="10">
        <v>36121</v>
      </c>
      <c r="G369" s="10">
        <v>36903</v>
      </c>
      <c r="H369" s="10">
        <v>37281.589999999997</v>
      </c>
      <c r="I369" s="10">
        <v>37158.199999999997</v>
      </c>
      <c r="J369" s="10">
        <v>37137.629999999997</v>
      </c>
      <c r="K369" s="10">
        <v>36920.28</v>
      </c>
      <c r="L369" s="10">
        <v>37153.24</v>
      </c>
      <c r="M369" s="10">
        <v>36973.769999999997</v>
      </c>
      <c r="N369" s="11">
        <v>37068.61</v>
      </c>
    </row>
    <row r="370" spans="1:14" x14ac:dyDescent="0.25">
      <c r="A370" s="9" t="s">
        <v>84</v>
      </c>
      <c r="B370" s="10">
        <v>1029.83</v>
      </c>
      <c r="C370" s="10">
        <v>1026</v>
      </c>
      <c r="D370" s="10">
        <v>1022.31</v>
      </c>
      <c r="E370" s="10">
        <v>1034</v>
      </c>
      <c r="F370" s="10">
        <v>1060</v>
      </c>
      <c r="G370" s="10">
        <v>1047</v>
      </c>
      <c r="H370" s="10">
        <v>950.56</v>
      </c>
      <c r="I370" s="10">
        <v>1010.74</v>
      </c>
      <c r="J370" s="10">
        <v>1020.77</v>
      </c>
      <c r="K370" s="10">
        <v>1017.81</v>
      </c>
      <c r="L370" s="10">
        <v>1004.33</v>
      </c>
      <c r="M370" s="10">
        <v>1016.23</v>
      </c>
      <c r="N370" s="11">
        <v>1352.74</v>
      </c>
    </row>
    <row r="371" spans="1:14" x14ac:dyDescent="0.25">
      <c r="A371" s="15" t="s">
        <v>85</v>
      </c>
      <c r="B371" s="16">
        <v>30059.99</v>
      </c>
      <c r="C371" s="16">
        <v>33800</v>
      </c>
      <c r="D371" s="16">
        <v>35249</v>
      </c>
      <c r="E371" s="16">
        <v>31917</v>
      </c>
      <c r="F371" s="16">
        <v>32328.9</v>
      </c>
      <c r="G371" s="16">
        <v>32320.5</v>
      </c>
      <c r="H371" s="16">
        <v>30872.57</v>
      </c>
      <c r="I371" s="16">
        <v>32260.09</v>
      </c>
      <c r="J371" s="16">
        <v>32491.34</v>
      </c>
      <c r="K371" s="16">
        <v>32054.68</v>
      </c>
      <c r="L371" s="16">
        <v>32034.880000000001</v>
      </c>
      <c r="M371" s="16">
        <v>32094.38</v>
      </c>
      <c r="N371" s="17">
        <v>32252.17</v>
      </c>
    </row>
    <row r="372" spans="1:14" x14ac:dyDescent="0.25">
      <c r="A372" s="6" t="s">
        <v>6</v>
      </c>
      <c r="B372" s="7">
        <v>59191.5</v>
      </c>
      <c r="C372" s="7">
        <v>65711.97</v>
      </c>
      <c r="D372" s="7">
        <v>67460.240000000005</v>
      </c>
      <c r="E372" s="7">
        <v>68160.149999999994</v>
      </c>
      <c r="F372" s="7">
        <v>60922.9</v>
      </c>
      <c r="G372" s="7">
        <v>60993</v>
      </c>
      <c r="H372" s="7">
        <v>63787.960000000006</v>
      </c>
      <c r="I372" s="7">
        <v>64185.359999999993</v>
      </c>
      <c r="J372" s="7">
        <v>65813.19</v>
      </c>
      <c r="K372" s="7">
        <v>70758.05</v>
      </c>
      <c r="L372" s="7">
        <v>70463.97</v>
      </c>
      <c r="M372" s="7">
        <v>65345.33</v>
      </c>
      <c r="N372" s="8">
        <v>88451.88</v>
      </c>
    </row>
    <row r="373" spans="1:14" x14ac:dyDescent="0.25">
      <c r="A373" s="9" t="s">
        <v>8</v>
      </c>
      <c r="B373" s="10">
        <v>346.8</v>
      </c>
      <c r="C373" s="10">
        <v>347.5</v>
      </c>
      <c r="D373" s="10">
        <v>347.81</v>
      </c>
      <c r="E373" s="10">
        <v>346.81</v>
      </c>
      <c r="F373" s="10">
        <v>365</v>
      </c>
      <c r="G373" s="10">
        <v>358.9</v>
      </c>
      <c r="H373" s="10">
        <v>361.47</v>
      </c>
      <c r="I373" s="10">
        <v>356.91</v>
      </c>
      <c r="J373" s="10">
        <v>356.15</v>
      </c>
      <c r="K373" s="10">
        <v>359.69</v>
      </c>
      <c r="L373" s="10">
        <v>358.66</v>
      </c>
      <c r="M373" s="10">
        <v>359.2</v>
      </c>
      <c r="N373" s="11">
        <v>362.1</v>
      </c>
    </row>
    <row r="374" spans="1:14" x14ac:dyDescent="0.25">
      <c r="A374" s="9" t="s">
        <v>9</v>
      </c>
      <c r="B374" s="10">
        <v>379.18</v>
      </c>
      <c r="C374" s="10">
        <v>401.5</v>
      </c>
      <c r="D374" s="10">
        <v>423.83</v>
      </c>
      <c r="E374" s="10">
        <v>429.51</v>
      </c>
      <c r="F374" s="10">
        <v>435</v>
      </c>
      <c r="G374" s="10">
        <v>432.26</v>
      </c>
      <c r="H374" s="10">
        <v>443.87</v>
      </c>
      <c r="I374" s="10">
        <v>434.72</v>
      </c>
      <c r="J374" s="10">
        <v>433.2</v>
      </c>
      <c r="K374" s="10">
        <v>435.81</v>
      </c>
      <c r="L374" s="10">
        <v>438.23</v>
      </c>
      <c r="M374" s="10">
        <v>435.89</v>
      </c>
      <c r="N374" s="11">
        <v>3684.44</v>
      </c>
    </row>
    <row r="375" spans="1:14" x14ac:dyDescent="0.25">
      <c r="A375" s="9" t="s">
        <v>10</v>
      </c>
      <c r="B375" s="10">
        <v>6228.27</v>
      </c>
      <c r="C375" s="10">
        <v>6200.16</v>
      </c>
      <c r="D375" s="10">
        <v>6945</v>
      </c>
      <c r="E375" s="10">
        <v>6592.58</v>
      </c>
      <c r="F375" s="10">
        <v>6395</v>
      </c>
      <c r="G375" s="10">
        <v>6493.79</v>
      </c>
      <c r="H375" s="10">
        <v>6559.19</v>
      </c>
      <c r="I375" s="10">
        <v>6590.79</v>
      </c>
      <c r="J375" s="10">
        <v>6596.06</v>
      </c>
      <c r="K375" s="10">
        <v>6526.96</v>
      </c>
      <c r="L375" s="10">
        <v>6578.68</v>
      </c>
      <c r="M375" s="10">
        <v>6540.86</v>
      </c>
      <c r="N375" s="11">
        <v>5104.3999999999996</v>
      </c>
    </row>
    <row r="376" spans="1:14" x14ac:dyDescent="0.25">
      <c r="A376" s="9" t="s">
        <v>12</v>
      </c>
      <c r="B376" s="10">
        <v>125</v>
      </c>
      <c r="C376" s="10">
        <v>128.71</v>
      </c>
      <c r="D376" s="10">
        <v>142</v>
      </c>
      <c r="E376" s="10">
        <v>122</v>
      </c>
      <c r="F376" s="10">
        <v>135.80000000000001</v>
      </c>
      <c r="G376" s="10">
        <v>135</v>
      </c>
      <c r="H376" s="10">
        <v>127.84</v>
      </c>
      <c r="I376" s="10">
        <v>131.75</v>
      </c>
      <c r="J376" s="10">
        <v>132.4</v>
      </c>
      <c r="K376" s="10">
        <v>132.56</v>
      </c>
      <c r="L376" s="10">
        <v>130.25</v>
      </c>
      <c r="M376" s="10">
        <v>132.22</v>
      </c>
      <c r="N376" s="11">
        <v>131.22999999999999</v>
      </c>
    </row>
    <row r="377" spans="1:14" x14ac:dyDescent="0.25">
      <c r="A377" s="9" t="s">
        <v>13</v>
      </c>
      <c r="B377" s="10">
        <v>51415.199999999997</v>
      </c>
      <c r="C377" s="10">
        <v>57825.64</v>
      </c>
      <c r="D377" s="10">
        <v>58810.22</v>
      </c>
      <c r="E377" s="10">
        <v>59838.25</v>
      </c>
      <c r="F377" s="10">
        <v>52789</v>
      </c>
      <c r="G377" s="10">
        <v>52756</v>
      </c>
      <c r="H377" s="10">
        <v>55058.62</v>
      </c>
      <c r="I377" s="10">
        <v>55718.45</v>
      </c>
      <c r="J377" s="10">
        <v>57390.01</v>
      </c>
      <c r="K377" s="10">
        <v>62359.98</v>
      </c>
      <c r="L377" s="10">
        <v>61896.45</v>
      </c>
      <c r="M377" s="10">
        <v>56921.3</v>
      </c>
      <c r="N377" s="11">
        <v>78283.710000000006</v>
      </c>
    </row>
    <row r="378" spans="1:14" x14ac:dyDescent="0.25">
      <c r="A378" s="9" t="s">
        <v>15</v>
      </c>
      <c r="B378" s="10">
        <v>697.05</v>
      </c>
      <c r="C378" s="10">
        <v>808.46</v>
      </c>
      <c r="D378" s="10">
        <v>791.38</v>
      </c>
      <c r="E378" s="10">
        <v>831</v>
      </c>
      <c r="F378" s="10">
        <v>803.1</v>
      </c>
      <c r="G378" s="10">
        <v>817.05</v>
      </c>
      <c r="H378" s="10">
        <v>1236.97</v>
      </c>
      <c r="I378" s="10">
        <v>952.74</v>
      </c>
      <c r="J378" s="10">
        <v>905.37</v>
      </c>
      <c r="K378" s="10">
        <v>943.05</v>
      </c>
      <c r="L378" s="10">
        <v>1061.7</v>
      </c>
      <c r="M378" s="10">
        <v>955.86</v>
      </c>
      <c r="N378" s="11">
        <v>886</v>
      </c>
    </row>
    <row r="379" spans="1:14" x14ac:dyDescent="0.25">
      <c r="A379" s="12" t="s">
        <v>20</v>
      </c>
      <c r="B379" s="13">
        <v>17.240000000000002</v>
      </c>
      <c r="C379" s="13">
        <v>17.29</v>
      </c>
      <c r="D379" s="13">
        <v>17.240000000000002</v>
      </c>
      <c r="E379" s="13">
        <v>17.29</v>
      </c>
      <c r="F379" s="13">
        <v>18.059999999999999</v>
      </c>
      <c r="G379" s="13">
        <v>18.07</v>
      </c>
      <c r="H379" s="13">
        <v>18.369999999999997</v>
      </c>
      <c r="I379" s="13">
        <v>17.900000000000002</v>
      </c>
      <c r="J379" s="13">
        <v>17.900000000000002</v>
      </c>
      <c r="K379" s="13">
        <v>18.02</v>
      </c>
      <c r="L379" s="13">
        <v>17.990000000000002</v>
      </c>
      <c r="M379" s="13">
        <v>18.03</v>
      </c>
      <c r="N379" s="14">
        <v>17.96</v>
      </c>
    </row>
    <row r="380" spans="1:14" x14ac:dyDescent="0.25">
      <c r="A380" s="9" t="s">
        <v>32</v>
      </c>
      <c r="B380" s="10">
        <v>16.53</v>
      </c>
      <c r="C380" s="10">
        <v>16.579999999999998</v>
      </c>
      <c r="D380" s="10">
        <v>16.53</v>
      </c>
      <c r="E380" s="10">
        <v>16.579999999999998</v>
      </c>
      <c r="F380" s="10">
        <v>16.66</v>
      </c>
      <c r="G380" s="10">
        <v>16.670000000000002</v>
      </c>
      <c r="H380" s="10">
        <v>16.7</v>
      </c>
      <c r="I380" s="10">
        <v>16.64</v>
      </c>
      <c r="J380" s="10">
        <v>16.64</v>
      </c>
      <c r="K380" s="10">
        <v>16.66</v>
      </c>
      <c r="L380" s="10">
        <v>16.66</v>
      </c>
      <c r="M380" s="10">
        <v>16.66</v>
      </c>
      <c r="N380" s="11">
        <v>16.64</v>
      </c>
    </row>
    <row r="381" spans="1:14" x14ac:dyDescent="0.25">
      <c r="A381" s="9" t="s">
        <v>42</v>
      </c>
      <c r="B381" s="10">
        <v>0.71</v>
      </c>
      <c r="C381" s="10">
        <v>0.71</v>
      </c>
      <c r="D381" s="10">
        <v>0.71</v>
      </c>
      <c r="E381" s="10">
        <v>0.71</v>
      </c>
      <c r="F381" s="10">
        <v>1.4</v>
      </c>
      <c r="G381" s="10">
        <v>1.4</v>
      </c>
      <c r="H381" s="10">
        <v>1.67</v>
      </c>
      <c r="I381" s="10">
        <v>1.26</v>
      </c>
      <c r="J381" s="10">
        <v>1.26</v>
      </c>
      <c r="K381" s="10">
        <v>1.36</v>
      </c>
      <c r="L381" s="10">
        <v>1.33</v>
      </c>
      <c r="M381" s="10">
        <v>1.37</v>
      </c>
      <c r="N381" s="11">
        <v>1.32</v>
      </c>
    </row>
    <row r="382" spans="1:14" x14ac:dyDescent="0.25">
      <c r="A382" s="12" t="s">
        <v>44</v>
      </c>
      <c r="B382" s="13">
        <v>3589.16</v>
      </c>
      <c r="C382" s="13">
        <v>4011.9500000000003</v>
      </c>
      <c r="D382" s="13">
        <v>4448.21</v>
      </c>
      <c r="E382" s="13">
        <v>4508.91</v>
      </c>
      <c r="F382" s="13">
        <v>4532.55</v>
      </c>
      <c r="G382" s="13">
        <v>4544.38</v>
      </c>
      <c r="H382" s="13">
        <v>4598.12</v>
      </c>
      <c r="I382" s="13">
        <v>4538.4199999999992</v>
      </c>
      <c r="J382" s="13">
        <v>4531.0200000000004</v>
      </c>
      <c r="K382" s="13">
        <v>4760.21</v>
      </c>
      <c r="L382" s="13">
        <v>4843.1000000000004</v>
      </c>
      <c r="M382" s="13">
        <v>7357.4300000000012</v>
      </c>
      <c r="N382" s="14">
        <v>7692.84</v>
      </c>
    </row>
    <row r="383" spans="1:14" x14ac:dyDescent="0.25">
      <c r="A383" s="9" t="s">
        <v>46</v>
      </c>
      <c r="B383" s="10">
        <v>31.02</v>
      </c>
      <c r="C383" s="10">
        <v>33</v>
      </c>
      <c r="D383" s="10">
        <v>35</v>
      </c>
      <c r="E383" s="10">
        <v>35.75</v>
      </c>
      <c r="F383" s="10">
        <v>35.75</v>
      </c>
      <c r="G383" s="10">
        <v>35.75</v>
      </c>
      <c r="H383" s="10">
        <v>36.79</v>
      </c>
      <c r="I383" s="10">
        <v>35.97</v>
      </c>
      <c r="J383" s="10">
        <v>35.840000000000003</v>
      </c>
      <c r="K383" s="10">
        <v>36.020000000000003</v>
      </c>
      <c r="L383" s="10">
        <v>36.29</v>
      </c>
      <c r="M383" s="10">
        <v>36.04</v>
      </c>
      <c r="N383" s="11">
        <v>36.01</v>
      </c>
    </row>
    <row r="384" spans="1:14" x14ac:dyDescent="0.25">
      <c r="A384" s="9" t="s">
        <v>47</v>
      </c>
      <c r="B384" s="10">
        <v>52.76</v>
      </c>
      <c r="C384" s="10">
        <v>59.4</v>
      </c>
      <c r="D384" s="10">
        <v>58.01</v>
      </c>
      <c r="E384" s="10">
        <v>58.75</v>
      </c>
      <c r="F384" s="10">
        <v>60</v>
      </c>
      <c r="G384" s="10">
        <v>59.38</v>
      </c>
      <c r="H384" s="10">
        <v>60.88</v>
      </c>
      <c r="I384" s="10">
        <v>59.65</v>
      </c>
      <c r="J384" s="10">
        <v>59.44</v>
      </c>
      <c r="K384" s="10">
        <v>59.87</v>
      </c>
      <c r="L384" s="10">
        <v>60.12</v>
      </c>
      <c r="M384" s="10">
        <v>59.86</v>
      </c>
      <c r="N384" s="11">
        <v>59.77</v>
      </c>
    </row>
    <row r="385" spans="1:14" x14ac:dyDescent="0.25">
      <c r="A385" s="9" t="s">
        <v>48</v>
      </c>
      <c r="B385" s="10">
        <v>14.46</v>
      </c>
      <c r="C385" s="10">
        <v>14.5</v>
      </c>
      <c r="D385" s="10">
        <v>14.6</v>
      </c>
      <c r="E385" s="10">
        <v>14.7</v>
      </c>
      <c r="F385" s="10">
        <v>14.3</v>
      </c>
      <c r="G385" s="10">
        <v>14.5</v>
      </c>
      <c r="H385" s="10">
        <v>14.51</v>
      </c>
      <c r="I385" s="10">
        <v>14.52</v>
      </c>
      <c r="J385" s="10">
        <v>14.52</v>
      </c>
      <c r="K385" s="10">
        <v>14.47</v>
      </c>
      <c r="L385" s="10">
        <v>14.52</v>
      </c>
      <c r="M385" s="10">
        <v>14.48</v>
      </c>
      <c r="N385" s="11">
        <v>14.48</v>
      </c>
    </row>
    <row r="386" spans="1:14" x14ac:dyDescent="0.25">
      <c r="A386" s="9" t="s">
        <v>49</v>
      </c>
      <c r="B386" s="10">
        <v>654.62</v>
      </c>
      <c r="C386" s="10">
        <v>801.71</v>
      </c>
      <c r="D386" s="10">
        <v>751.4</v>
      </c>
      <c r="E386" s="10">
        <v>761.78</v>
      </c>
      <c r="F386" s="10">
        <v>772</v>
      </c>
      <c r="G386" s="10">
        <v>766.89</v>
      </c>
      <c r="H386" s="10">
        <v>735</v>
      </c>
      <c r="I386" s="10">
        <v>753.68</v>
      </c>
      <c r="J386" s="10">
        <v>744.66</v>
      </c>
      <c r="K386" s="10">
        <v>741.68</v>
      </c>
      <c r="L386" s="10">
        <v>736</v>
      </c>
      <c r="M386" s="10">
        <v>2650.49</v>
      </c>
      <c r="N386" s="11">
        <v>2500.46</v>
      </c>
    </row>
    <row r="387" spans="1:14" x14ac:dyDescent="0.25">
      <c r="A387" s="9" t="s">
        <v>50</v>
      </c>
      <c r="B387" s="10">
        <v>2.13</v>
      </c>
      <c r="C387" s="10">
        <v>2.12</v>
      </c>
      <c r="D387" s="10">
        <v>2.12</v>
      </c>
      <c r="E387" s="10">
        <v>2.12</v>
      </c>
      <c r="F387" s="10">
        <v>2.5</v>
      </c>
      <c r="G387" s="10">
        <v>2.31</v>
      </c>
      <c r="H387" s="10">
        <v>2.36</v>
      </c>
      <c r="I387" s="10">
        <v>2.29</v>
      </c>
      <c r="J387" s="10">
        <v>2.2799999999999998</v>
      </c>
      <c r="K387" s="10">
        <v>2.35</v>
      </c>
      <c r="L387" s="10">
        <v>2.3199999999999998</v>
      </c>
      <c r="M387" s="10">
        <v>2.34</v>
      </c>
      <c r="N387" s="11">
        <v>2.3199999999999998</v>
      </c>
    </row>
    <row r="388" spans="1:14" x14ac:dyDescent="0.25">
      <c r="A388" s="9" t="s">
        <v>53</v>
      </c>
      <c r="B388" s="10">
        <v>2112.2399999999998</v>
      </c>
      <c r="C388" s="10">
        <v>2327.2800000000002</v>
      </c>
      <c r="D388" s="10">
        <v>2540.7399999999998</v>
      </c>
      <c r="E388" s="10">
        <v>2574.0300000000002</v>
      </c>
      <c r="F388" s="10">
        <v>2557</v>
      </c>
      <c r="G388" s="10">
        <v>2580.52</v>
      </c>
      <c r="H388" s="10">
        <v>2688.49</v>
      </c>
      <c r="I388" s="10">
        <v>2604.88</v>
      </c>
      <c r="J388" s="10">
        <v>2590.94</v>
      </c>
      <c r="K388" s="10">
        <v>2604.37</v>
      </c>
      <c r="L388" s="10">
        <v>2636.93</v>
      </c>
      <c r="M388" s="10">
        <v>2607.58</v>
      </c>
      <c r="N388" s="11">
        <v>2258.77</v>
      </c>
    </row>
    <row r="389" spans="1:14" x14ac:dyDescent="0.25">
      <c r="A389" s="9" t="s">
        <v>54</v>
      </c>
      <c r="B389" s="10">
        <v>57.91</v>
      </c>
      <c r="C389" s="10">
        <v>71.62</v>
      </c>
      <c r="D389" s="10">
        <v>57</v>
      </c>
      <c r="E389" s="10">
        <v>59.72</v>
      </c>
      <c r="F389" s="10">
        <v>83</v>
      </c>
      <c r="G389" s="10">
        <v>80</v>
      </c>
      <c r="H389" s="10">
        <v>89.06</v>
      </c>
      <c r="I389" s="10">
        <v>76.349999999999994</v>
      </c>
      <c r="J389" s="10">
        <v>74.19</v>
      </c>
      <c r="K389" s="10">
        <v>83.17</v>
      </c>
      <c r="L389" s="10">
        <v>80.84</v>
      </c>
      <c r="M389" s="10">
        <v>82.58</v>
      </c>
      <c r="N389" s="11">
        <v>79.41</v>
      </c>
    </row>
    <row r="390" spans="1:14" x14ac:dyDescent="0.25">
      <c r="A390" s="9" t="s">
        <v>57</v>
      </c>
      <c r="B390" s="10">
        <v>3.65</v>
      </c>
      <c r="C390" s="10">
        <v>3.65</v>
      </c>
      <c r="D390" s="10">
        <v>3.65</v>
      </c>
      <c r="E390" s="10">
        <v>3.65</v>
      </c>
      <c r="F390" s="10">
        <v>4</v>
      </c>
      <c r="G390" s="10">
        <v>3.83</v>
      </c>
      <c r="H390" s="10">
        <v>3.86</v>
      </c>
      <c r="I390" s="10">
        <v>3.81</v>
      </c>
      <c r="J390" s="10">
        <v>3.8</v>
      </c>
      <c r="K390" s="10">
        <v>3.86</v>
      </c>
      <c r="L390" s="10">
        <v>3.83</v>
      </c>
      <c r="M390" s="10">
        <v>3.85</v>
      </c>
      <c r="N390" s="11">
        <v>3.82</v>
      </c>
    </row>
    <row r="391" spans="1:14" x14ac:dyDescent="0.25">
      <c r="A391" s="9" t="s">
        <v>58</v>
      </c>
      <c r="B391" s="10">
        <v>6.13</v>
      </c>
      <c r="C391" s="10">
        <v>5.75</v>
      </c>
      <c r="D391" s="10">
        <v>4.7300000000000004</v>
      </c>
      <c r="E391" s="10">
        <v>5.07</v>
      </c>
      <c r="F391" s="10">
        <v>4</v>
      </c>
      <c r="G391" s="10">
        <v>4.53</v>
      </c>
      <c r="H391" s="10">
        <v>4.3099999999999996</v>
      </c>
      <c r="I391" s="10">
        <v>4.49</v>
      </c>
      <c r="J391" s="10">
        <v>4.5199999999999996</v>
      </c>
      <c r="K391" s="10">
        <v>4.37</v>
      </c>
      <c r="L391" s="10">
        <v>4.42</v>
      </c>
      <c r="M391" s="10">
        <v>4.3899999999999997</v>
      </c>
      <c r="N391" s="11">
        <v>4.43</v>
      </c>
    </row>
    <row r="392" spans="1:14" x14ac:dyDescent="0.25">
      <c r="A392" s="9" t="s">
        <v>59</v>
      </c>
      <c r="B392" s="10">
        <v>4.6500000000000004</v>
      </c>
      <c r="C392" s="10">
        <v>4.6500000000000004</v>
      </c>
      <c r="D392" s="10">
        <v>4.6500000000000004</v>
      </c>
      <c r="E392" s="10">
        <v>4.6500000000000004</v>
      </c>
      <c r="F392" s="10">
        <v>5</v>
      </c>
      <c r="G392" s="10">
        <v>4.83</v>
      </c>
      <c r="H392" s="10">
        <v>4.8600000000000003</v>
      </c>
      <c r="I392" s="10">
        <v>4.8099999999999996</v>
      </c>
      <c r="J392" s="10">
        <v>4.8</v>
      </c>
      <c r="K392" s="10">
        <v>4.8600000000000003</v>
      </c>
      <c r="L392" s="10">
        <v>4.83</v>
      </c>
      <c r="M392" s="10">
        <v>4.8499999999999996</v>
      </c>
      <c r="N392" s="11">
        <v>4.8</v>
      </c>
    </row>
    <row r="393" spans="1:14" x14ac:dyDescent="0.25">
      <c r="A393" s="9" t="s">
        <v>62</v>
      </c>
      <c r="B393" s="10">
        <v>649.59</v>
      </c>
      <c r="C393" s="10">
        <v>688.27</v>
      </c>
      <c r="D393" s="10">
        <v>976.31</v>
      </c>
      <c r="E393" s="10">
        <v>988.69</v>
      </c>
      <c r="F393" s="10">
        <v>995</v>
      </c>
      <c r="G393" s="10">
        <v>991.84</v>
      </c>
      <c r="H393" s="10">
        <v>958</v>
      </c>
      <c r="I393" s="10">
        <v>977.97</v>
      </c>
      <c r="J393" s="10">
        <v>996.03</v>
      </c>
      <c r="K393" s="10">
        <v>1205.19</v>
      </c>
      <c r="L393" s="10">
        <v>1263</v>
      </c>
      <c r="M393" s="10">
        <v>1890.97</v>
      </c>
      <c r="N393" s="11">
        <v>2728.57</v>
      </c>
    </row>
    <row r="394" spans="1:14" x14ac:dyDescent="0.25">
      <c r="A394" s="12" t="s">
        <v>74</v>
      </c>
      <c r="B394" s="13">
        <v>17596.600000000002</v>
      </c>
      <c r="C394" s="13">
        <v>17852.46</v>
      </c>
      <c r="D394" s="13">
        <v>18107.050000000003</v>
      </c>
      <c r="E394" s="13">
        <v>18324.29</v>
      </c>
      <c r="F394" s="13">
        <v>18062.2</v>
      </c>
      <c r="G394" s="13">
        <v>18356.27</v>
      </c>
      <c r="H394" s="13">
        <v>16515.079999999998</v>
      </c>
      <c r="I394" s="13">
        <v>17646.66</v>
      </c>
      <c r="J394" s="13">
        <v>17835.25</v>
      </c>
      <c r="K394" s="13">
        <v>17683.09</v>
      </c>
      <c r="L394" s="13">
        <v>16730.009999999998</v>
      </c>
      <c r="M394" s="13">
        <v>17565.52</v>
      </c>
      <c r="N394" s="14">
        <v>22031.08</v>
      </c>
    </row>
    <row r="395" spans="1:14" x14ac:dyDescent="0.25">
      <c r="A395" s="9" t="s">
        <v>75</v>
      </c>
      <c r="B395" s="10">
        <v>1</v>
      </c>
      <c r="C395" s="10">
        <v>1</v>
      </c>
      <c r="D395" s="10">
        <v>0.79</v>
      </c>
      <c r="E395" s="10">
        <v>1.01</v>
      </c>
      <c r="F395" s="10">
        <v>1.02</v>
      </c>
      <c r="G395" s="10">
        <v>1.01</v>
      </c>
      <c r="H395" s="10">
        <v>1.03</v>
      </c>
      <c r="I395" s="10">
        <v>0.98</v>
      </c>
      <c r="J395" s="10">
        <v>0.97</v>
      </c>
      <c r="K395" s="10">
        <v>1</v>
      </c>
      <c r="L395" s="10">
        <v>1</v>
      </c>
      <c r="M395" s="10">
        <v>1</v>
      </c>
      <c r="N395" s="11">
        <v>0.99</v>
      </c>
    </row>
    <row r="396" spans="1:14" x14ac:dyDescent="0.25">
      <c r="A396" s="9" t="s">
        <v>77</v>
      </c>
      <c r="B396" s="10">
        <v>162.15</v>
      </c>
      <c r="C396" s="10">
        <v>182.29</v>
      </c>
      <c r="D396" s="10">
        <v>202.3</v>
      </c>
      <c r="E396" s="10">
        <v>204.63</v>
      </c>
      <c r="F396" s="10">
        <v>214</v>
      </c>
      <c r="G396" s="10">
        <v>209.31</v>
      </c>
      <c r="H396" s="10">
        <v>220.59</v>
      </c>
      <c r="I396" s="10">
        <v>211.9</v>
      </c>
      <c r="J396" s="10">
        <v>210.46</v>
      </c>
      <c r="K396" s="10">
        <v>213.25</v>
      </c>
      <c r="L396" s="10">
        <v>215.23</v>
      </c>
      <c r="M396" s="10">
        <v>213.26</v>
      </c>
      <c r="N396" s="11">
        <v>213.84</v>
      </c>
    </row>
    <row r="397" spans="1:14" x14ac:dyDescent="0.25">
      <c r="A397" s="9" t="s">
        <v>78</v>
      </c>
      <c r="B397" s="10">
        <v>17393.3</v>
      </c>
      <c r="C397" s="10">
        <v>17624.169999999998</v>
      </c>
      <c r="D397" s="10">
        <v>17853.72</v>
      </c>
      <c r="E397" s="10">
        <v>18068</v>
      </c>
      <c r="F397" s="10">
        <v>17795.18</v>
      </c>
      <c r="G397" s="10">
        <v>18094.62</v>
      </c>
      <c r="H397" s="10">
        <v>16239.48</v>
      </c>
      <c r="I397" s="10">
        <v>17381.75</v>
      </c>
      <c r="J397" s="10">
        <v>17572.12</v>
      </c>
      <c r="K397" s="10">
        <v>17416.63</v>
      </c>
      <c r="L397" s="10">
        <v>16461</v>
      </c>
      <c r="M397" s="10">
        <v>17299.02</v>
      </c>
      <c r="N397" s="11">
        <v>21763.8</v>
      </c>
    </row>
    <row r="398" spans="1:14" x14ac:dyDescent="0.25">
      <c r="A398" s="9" t="s">
        <v>79</v>
      </c>
      <c r="B398" s="10">
        <v>40.15</v>
      </c>
      <c r="C398" s="10">
        <v>45</v>
      </c>
      <c r="D398" s="10">
        <v>50.24</v>
      </c>
      <c r="E398" s="10">
        <v>50.65</v>
      </c>
      <c r="F398" s="10">
        <v>52</v>
      </c>
      <c r="G398" s="10">
        <v>51.33</v>
      </c>
      <c r="H398" s="10">
        <v>53.98</v>
      </c>
      <c r="I398" s="10">
        <v>52.03</v>
      </c>
      <c r="J398" s="10">
        <v>51.7</v>
      </c>
      <c r="K398" s="10">
        <v>52.21</v>
      </c>
      <c r="L398" s="10">
        <v>52.78</v>
      </c>
      <c r="M398" s="10">
        <v>52.24</v>
      </c>
      <c r="N398" s="11">
        <v>52.45</v>
      </c>
    </row>
    <row r="399" spans="1:14" x14ac:dyDescent="0.25">
      <c r="A399" s="12" t="s">
        <v>82</v>
      </c>
      <c r="B399" s="13">
        <v>28850.87</v>
      </c>
      <c r="C399" s="13">
        <v>29745.54</v>
      </c>
      <c r="D399" s="13">
        <v>34096</v>
      </c>
      <c r="E399" s="13">
        <v>34006.68</v>
      </c>
      <c r="F399" s="13">
        <v>34404</v>
      </c>
      <c r="G399" s="13">
        <v>34274.720000000001</v>
      </c>
      <c r="H399" s="13">
        <v>34308.130000000005</v>
      </c>
      <c r="I399" s="13">
        <v>34232.950000000004</v>
      </c>
      <c r="J399" s="13">
        <v>34220.410000000003</v>
      </c>
      <c r="K399" s="13">
        <v>34288.04</v>
      </c>
      <c r="L399" s="13">
        <v>34261.759999999995</v>
      </c>
      <c r="M399" s="13">
        <v>34277.82</v>
      </c>
      <c r="N399" s="14">
        <v>41617.47</v>
      </c>
    </row>
    <row r="400" spans="1:14" x14ac:dyDescent="0.25">
      <c r="A400" s="9" t="s">
        <v>83</v>
      </c>
      <c r="B400" s="10">
        <v>19542.75</v>
      </c>
      <c r="C400" s="10">
        <v>20111.37</v>
      </c>
      <c r="D400" s="10">
        <v>23537</v>
      </c>
      <c r="E400" s="10">
        <v>23948.84</v>
      </c>
      <c r="F400" s="10">
        <v>24261</v>
      </c>
      <c r="G400" s="10">
        <v>24104.92</v>
      </c>
      <c r="H400" s="10">
        <v>24541.54</v>
      </c>
      <c r="I400" s="10">
        <v>24155.81</v>
      </c>
      <c r="J400" s="10">
        <v>24091.52</v>
      </c>
      <c r="K400" s="10">
        <v>24230.959999999999</v>
      </c>
      <c r="L400" s="10">
        <v>24303.67</v>
      </c>
      <c r="M400" s="10">
        <v>24227.5</v>
      </c>
      <c r="N400" s="11">
        <v>25943.34</v>
      </c>
    </row>
    <row r="401" spans="1:14" x14ac:dyDescent="0.25">
      <c r="A401" s="9" t="s">
        <v>84</v>
      </c>
      <c r="B401" s="10">
        <v>421.78</v>
      </c>
      <c r="C401" s="10">
        <v>505</v>
      </c>
      <c r="D401" s="10">
        <v>587</v>
      </c>
      <c r="E401" s="10">
        <v>564</v>
      </c>
      <c r="F401" s="10">
        <v>570</v>
      </c>
      <c r="G401" s="10">
        <v>569.79999999999995</v>
      </c>
      <c r="H401" s="10">
        <v>507.5</v>
      </c>
      <c r="I401" s="10">
        <v>550.97</v>
      </c>
      <c r="J401" s="10">
        <v>558.21</v>
      </c>
      <c r="K401" s="10">
        <v>551.29</v>
      </c>
      <c r="L401" s="10">
        <v>534.29999999999995</v>
      </c>
      <c r="M401" s="10">
        <v>549.61</v>
      </c>
      <c r="N401" s="11">
        <v>552.32000000000005</v>
      </c>
    </row>
    <row r="402" spans="1:14" x14ac:dyDescent="0.25">
      <c r="A402" s="15" t="s">
        <v>85</v>
      </c>
      <c r="B402" s="16">
        <v>8886.34</v>
      </c>
      <c r="C402" s="16">
        <v>9129.17</v>
      </c>
      <c r="D402" s="16">
        <v>9972</v>
      </c>
      <c r="E402" s="16">
        <v>9493.84</v>
      </c>
      <c r="F402" s="16">
        <v>9573</v>
      </c>
      <c r="G402" s="16">
        <v>9600</v>
      </c>
      <c r="H402" s="16">
        <v>9259.09</v>
      </c>
      <c r="I402" s="16">
        <v>9526.17</v>
      </c>
      <c r="J402" s="16">
        <v>9570.68</v>
      </c>
      <c r="K402" s="16">
        <v>9505.7900000000009</v>
      </c>
      <c r="L402" s="16">
        <v>9423.7900000000009</v>
      </c>
      <c r="M402" s="16">
        <v>9500.7099999999991</v>
      </c>
      <c r="N402" s="17">
        <v>15121.81</v>
      </c>
    </row>
    <row r="403" spans="1:14" ht="30" x14ac:dyDescent="0.25">
      <c r="A403" s="2" t="s">
        <v>86</v>
      </c>
      <c r="B403" s="3">
        <v>2013</v>
      </c>
      <c r="C403" s="3">
        <v>2014</v>
      </c>
      <c r="D403" s="3">
        <v>2015</v>
      </c>
      <c r="E403" s="3">
        <v>2016</v>
      </c>
      <c r="F403" s="3">
        <v>2017</v>
      </c>
      <c r="G403" s="3">
        <v>2018</v>
      </c>
      <c r="H403" s="3">
        <v>2019</v>
      </c>
      <c r="I403" s="3">
        <v>2020</v>
      </c>
      <c r="J403" s="3">
        <v>2021</v>
      </c>
      <c r="K403" s="3">
        <v>2022</v>
      </c>
      <c r="L403" s="4" t="s">
        <v>3</v>
      </c>
      <c r="M403" s="4" t="s">
        <v>4</v>
      </c>
      <c r="N403" s="5" t="s">
        <v>5</v>
      </c>
    </row>
    <row r="404" spans="1:14" x14ac:dyDescent="0.25">
      <c r="A404" s="6" t="s">
        <v>6</v>
      </c>
      <c r="B404" s="7">
        <v>4379.18</v>
      </c>
      <c r="C404" s="7">
        <v>4780.9699999999993</v>
      </c>
      <c r="D404" s="7">
        <v>5060.66</v>
      </c>
      <c r="E404" s="7">
        <v>5149.7800000000007</v>
      </c>
      <c r="F404" s="7">
        <v>5370.3099999999995</v>
      </c>
      <c r="G404" s="7">
        <v>5391.4400000000005</v>
      </c>
      <c r="H404" s="7">
        <v>5103.7199999999993</v>
      </c>
      <c r="I404" s="7">
        <v>5196.7</v>
      </c>
      <c r="J404" s="7">
        <v>5213.5000000000009</v>
      </c>
      <c r="K404" s="7">
        <v>5271.33</v>
      </c>
      <c r="L404" s="7">
        <v>6131.0400000000009</v>
      </c>
      <c r="M404" s="7">
        <v>5826.19</v>
      </c>
      <c r="N404" s="8">
        <v>5717.22</v>
      </c>
    </row>
    <row r="405" spans="1:14" x14ac:dyDescent="0.25">
      <c r="A405" s="9" t="s">
        <v>7</v>
      </c>
      <c r="B405" s="10">
        <v>2017.68</v>
      </c>
      <c r="C405" s="10">
        <v>2104.4699999999998</v>
      </c>
      <c r="D405" s="10">
        <v>2181.71</v>
      </c>
      <c r="E405" s="10">
        <v>2220.19</v>
      </c>
      <c r="F405" s="10">
        <v>2381.52</v>
      </c>
      <c r="G405" s="10">
        <v>2400.7600000000002</v>
      </c>
      <c r="H405" s="10">
        <v>2264.5300000000002</v>
      </c>
      <c r="I405" s="10">
        <v>2285.64</v>
      </c>
      <c r="J405" s="10">
        <v>2289.13</v>
      </c>
      <c r="K405" s="10">
        <v>2333.7800000000002</v>
      </c>
      <c r="L405" s="10">
        <v>2711.0099999999998</v>
      </c>
      <c r="M405" s="10">
        <v>2384.16</v>
      </c>
      <c r="N405" s="11">
        <v>2463.8200000000002</v>
      </c>
    </row>
    <row r="406" spans="1:14" x14ac:dyDescent="0.25">
      <c r="A406" s="9" t="s">
        <v>12</v>
      </c>
      <c r="B406" s="10">
        <v>2353</v>
      </c>
      <c r="C406" s="10">
        <v>2662.5</v>
      </c>
      <c r="D406" s="10">
        <v>2860.3700000000003</v>
      </c>
      <c r="E406" s="10">
        <v>2911.59</v>
      </c>
      <c r="F406" s="10">
        <v>2978.79</v>
      </c>
      <c r="G406" s="10">
        <v>2981.68</v>
      </c>
      <c r="H406" s="10">
        <v>2824.95</v>
      </c>
      <c r="I406" s="10">
        <v>2897.0499999999997</v>
      </c>
      <c r="J406" s="10">
        <v>2910.4</v>
      </c>
      <c r="K406" s="10">
        <v>2925.3</v>
      </c>
      <c r="L406" s="10">
        <v>3402.76</v>
      </c>
      <c r="M406" s="10">
        <v>3428.92</v>
      </c>
      <c r="N406" s="11">
        <v>3240.4</v>
      </c>
    </row>
    <row r="407" spans="1:14" x14ac:dyDescent="0.25">
      <c r="A407" s="9" t="s">
        <v>15</v>
      </c>
      <c r="B407" s="10">
        <v>8.5</v>
      </c>
      <c r="C407" s="10">
        <v>14</v>
      </c>
      <c r="D407" s="10">
        <v>18.579999999999998</v>
      </c>
      <c r="E407" s="10">
        <v>18</v>
      </c>
      <c r="F407" s="10">
        <v>10</v>
      </c>
      <c r="G407" s="10">
        <v>9</v>
      </c>
      <c r="H407" s="10">
        <v>14.24</v>
      </c>
      <c r="I407" s="10">
        <v>14.01</v>
      </c>
      <c r="J407" s="10">
        <v>13.97</v>
      </c>
      <c r="K407" s="10">
        <v>12.25</v>
      </c>
      <c r="L407" s="10">
        <v>17.27</v>
      </c>
      <c r="M407" s="10">
        <v>13.11</v>
      </c>
      <c r="N407" s="11">
        <v>13</v>
      </c>
    </row>
    <row r="408" spans="1:14" x14ac:dyDescent="0.25">
      <c r="A408" s="12" t="s">
        <v>16</v>
      </c>
      <c r="B408" s="13">
        <v>190.41</v>
      </c>
      <c r="C408" s="13">
        <v>198.69</v>
      </c>
      <c r="D408" s="13">
        <v>207</v>
      </c>
      <c r="E408" s="13">
        <v>207.01</v>
      </c>
      <c r="F408" s="13">
        <v>207</v>
      </c>
      <c r="G408" s="13">
        <v>207.01</v>
      </c>
      <c r="H408" s="13">
        <v>210.57</v>
      </c>
      <c r="I408" s="13">
        <v>208.19</v>
      </c>
      <c r="J408" s="13">
        <v>221.08</v>
      </c>
      <c r="K408" s="13">
        <v>242.04999999999998</v>
      </c>
      <c r="L408" s="13">
        <v>314.19</v>
      </c>
      <c r="M408" s="13">
        <v>483.32</v>
      </c>
      <c r="N408" s="14">
        <v>687.6</v>
      </c>
    </row>
    <row r="409" spans="1:14" x14ac:dyDescent="0.25">
      <c r="A409" s="9" t="s">
        <v>17</v>
      </c>
      <c r="B409" s="10">
        <v>167.43</v>
      </c>
      <c r="C409" s="10">
        <v>175.5</v>
      </c>
      <c r="D409" s="10">
        <v>184</v>
      </c>
      <c r="E409" s="10">
        <v>184</v>
      </c>
      <c r="F409" s="10">
        <v>183</v>
      </c>
      <c r="G409" s="10">
        <v>183.5</v>
      </c>
      <c r="H409" s="10">
        <v>186.95</v>
      </c>
      <c r="I409" s="10">
        <v>184.73</v>
      </c>
      <c r="J409" s="10">
        <v>184.36</v>
      </c>
      <c r="K409" s="10">
        <v>184.51</v>
      </c>
      <c r="L409" s="10">
        <v>224.01</v>
      </c>
      <c r="M409" s="10">
        <v>342</v>
      </c>
      <c r="N409" s="11">
        <v>504.5</v>
      </c>
    </row>
    <row r="410" spans="1:14" x14ac:dyDescent="0.25">
      <c r="A410" s="9" t="s">
        <v>18</v>
      </c>
      <c r="B410" s="10">
        <v>22.98</v>
      </c>
      <c r="C410" s="10">
        <v>23.19</v>
      </c>
      <c r="D410" s="10">
        <v>23</v>
      </c>
      <c r="E410" s="10">
        <v>23.01</v>
      </c>
      <c r="F410" s="10">
        <v>24</v>
      </c>
      <c r="G410" s="10">
        <v>23.51</v>
      </c>
      <c r="H410" s="10">
        <v>23.62</v>
      </c>
      <c r="I410" s="10">
        <v>23.46</v>
      </c>
      <c r="J410" s="10">
        <v>36.72</v>
      </c>
      <c r="K410" s="10">
        <v>57.54</v>
      </c>
      <c r="L410" s="10">
        <v>90.18</v>
      </c>
      <c r="M410" s="10">
        <v>141.32</v>
      </c>
      <c r="N410" s="11">
        <v>183.1</v>
      </c>
    </row>
    <row r="411" spans="1:14" x14ac:dyDescent="0.25">
      <c r="A411" s="12" t="s">
        <v>20</v>
      </c>
      <c r="B411" s="13">
        <v>3679.1899999999996</v>
      </c>
      <c r="C411" s="13">
        <v>3627.9</v>
      </c>
      <c r="D411" s="13">
        <v>3697.7700000000004</v>
      </c>
      <c r="E411" s="13">
        <v>3752.7</v>
      </c>
      <c r="F411" s="13">
        <v>3795</v>
      </c>
      <c r="G411" s="13">
        <v>3797.84</v>
      </c>
      <c r="H411" s="13">
        <v>3837.58</v>
      </c>
      <c r="I411" s="13">
        <v>3786.35</v>
      </c>
      <c r="J411" s="13">
        <v>3778.6300000000006</v>
      </c>
      <c r="K411" s="13">
        <v>3814.83</v>
      </c>
      <c r="L411" s="13">
        <v>4626.97</v>
      </c>
      <c r="M411" s="13">
        <v>4002.84</v>
      </c>
      <c r="N411" s="14">
        <v>4006.42</v>
      </c>
    </row>
    <row r="412" spans="1:14" x14ac:dyDescent="0.25">
      <c r="A412" s="9" t="s">
        <v>21</v>
      </c>
      <c r="B412" s="10">
        <v>121.28</v>
      </c>
      <c r="C412" s="10">
        <v>124</v>
      </c>
      <c r="D412" s="10">
        <v>126.71</v>
      </c>
      <c r="E412" s="10">
        <v>128.65</v>
      </c>
      <c r="F412" s="10">
        <v>130</v>
      </c>
      <c r="G412" s="10">
        <v>131</v>
      </c>
      <c r="H412" s="10">
        <v>133.04</v>
      </c>
      <c r="I412" s="10">
        <v>130.41</v>
      </c>
      <c r="J412" s="10">
        <v>129.97</v>
      </c>
      <c r="K412" s="10">
        <v>130.88</v>
      </c>
      <c r="L412" s="10">
        <v>158.09</v>
      </c>
      <c r="M412" s="10">
        <v>134.57</v>
      </c>
      <c r="N412" s="11">
        <v>136.77000000000001</v>
      </c>
    </row>
    <row r="413" spans="1:14" x14ac:dyDescent="0.25">
      <c r="A413" s="9" t="s">
        <v>28</v>
      </c>
      <c r="B413" s="10">
        <v>5.86</v>
      </c>
      <c r="C413" s="10">
        <v>6</v>
      </c>
      <c r="D413" s="10">
        <v>5.95</v>
      </c>
      <c r="E413" s="10">
        <v>6.08</v>
      </c>
      <c r="F413" s="10">
        <v>7</v>
      </c>
      <c r="G413" s="10">
        <v>6.54</v>
      </c>
      <c r="H413" s="10">
        <v>6.7</v>
      </c>
      <c r="I413" s="10">
        <v>6.49</v>
      </c>
      <c r="J413" s="10">
        <v>6.46</v>
      </c>
      <c r="K413" s="10">
        <v>6.64</v>
      </c>
      <c r="L413" s="10">
        <v>7.69</v>
      </c>
      <c r="M413" s="10">
        <v>6.77</v>
      </c>
      <c r="N413" s="11">
        <v>6.81</v>
      </c>
    </row>
    <row r="414" spans="1:14" x14ac:dyDescent="0.25">
      <c r="A414" s="9" t="s">
        <v>29</v>
      </c>
      <c r="B414" s="10">
        <v>23.34</v>
      </c>
      <c r="C414" s="10">
        <v>23</v>
      </c>
      <c r="D414" s="10">
        <v>22.41</v>
      </c>
      <c r="E414" s="10">
        <v>22</v>
      </c>
      <c r="F414" s="10">
        <v>20</v>
      </c>
      <c r="G414" s="10">
        <v>21</v>
      </c>
      <c r="H414" s="10">
        <v>20.58</v>
      </c>
      <c r="I414" s="10">
        <v>21.1</v>
      </c>
      <c r="J414" s="10">
        <v>21.18</v>
      </c>
      <c r="K414" s="10">
        <v>20.77</v>
      </c>
      <c r="L414" s="10">
        <v>27.76</v>
      </c>
      <c r="M414" s="10">
        <v>21.78</v>
      </c>
      <c r="N414" s="11">
        <v>22.5</v>
      </c>
    </row>
    <row r="415" spans="1:14" x14ac:dyDescent="0.25">
      <c r="A415" s="9" t="s">
        <v>30</v>
      </c>
      <c r="B415" s="10">
        <v>25.08</v>
      </c>
      <c r="C415" s="10">
        <v>23</v>
      </c>
      <c r="D415" s="10">
        <v>25.16</v>
      </c>
      <c r="E415" s="10">
        <v>25.33</v>
      </c>
      <c r="F415" s="10">
        <v>26</v>
      </c>
      <c r="G415" s="10">
        <v>25.66</v>
      </c>
      <c r="H415" s="10">
        <v>25.82</v>
      </c>
      <c r="I415" s="10">
        <v>25.63</v>
      </c>
      <c r="J415" s="10">
        <v>25.6</v>
      </c>
      <c r="K415" s="10">
        <v>25.74</v>
      </c>
      <c r="L415" s="10">
        <v>31.12</v>
      </c>
      <c r="M415" s="10">
        <v>26.48</v>
      </c>
      <c r="N415" s="11">
        <v>26.92</v>
      </c>
    </row>
    <row r="416" spans="1:14" x14ac:dyDescent="0.25">
      <c r="A416" s="9" t="s">
        <v>31</v>
      </c>
      <c r="B416" s="10">
        <v>1.4</v>
      </c>
      <c r="C416" s="10">
        <v>1.4</v>
      </c>
      <c r="D416" s="10">
        <v>1.5</v>
      </c>
      <c r="E416" s="10">
        <v>1.54</v>
      </c>
      <c r="F416" s="10">
        <v>3</v>
      </c>
      <c r="G416" s="10">
        <v>3</v>
      </c>
      <c r="H416" s="10">
        <v>3.63</v>
      </c>
      <c r="I416" s="10">
        <v>2.72</v>
      </c>
      <c r="J416" s="10">
        <v>2.56</v>
      </c>
      <c r="K416" s="10">
        <v>2.98</v>
      </c>
      <c r="L416" s="10">
        <v>2.39</v>
      </c>
      <c r="M416" s="10">
        <v>2.86</v>
      </c>
      <c r="N416" s="11">
        <v>2.7</v>
      </c>
    </row>
    <row r="417" spans="1:14" x14ac:dyDescent="0.25">
      <c r="A417" s="9" t="s">
        <v>34</v>
      </c>
      <c r="B417" s="10">
        <v>44.54</v>
      </c>
      <c r="C417" s="10">
        <v>47</v>
      </c>
      <c r="D417" s="10">
        <v>48.96</v>
      </c>
      <c r="E417" s="10">
        <v>49.64</v>
      </c>
      <c r="F417" s="10">
        <v>51</v>
      </c>
      <c r="G417" s="10">
        <v>51.1</v>
      </c>
      <c r="H417" s="10">
        <v>52.53</v>
      </c>
      <c r="I417" s="10">
        <v>50.96</v>
      </c>
      <c r="J417" s="10">
        <v>50.7</v>
      </c>
      <c r="K417" s="10">
        <v>51.26</v>
      </c>
      <c r="L417" s="10">
        <v>60.54</v>
      </c>
      <c r="M417" s="10">
        <v>52.49</v>
      </c>
      <c r="N417" s="11">
        <v>57.69</v>
      </c>
    </row>
    <row r="418" spans="1:14" x14ac:dyDescent="0.25">
      <c r="A418" s="9" t="s">
        <v>35</v>
      </c>
      <c r="B418" s="10">
        <v>20.96</v>
      </c>
      <c r="C418" s="10">
        <v>23</v>
      </c>
      <c r="D418" s="10">
        <v>25.14</v>
      </c>
      <c r="E418" s="10">
        <v>25.33</v>
      </c>
      <c r="F418" s="10">
        <v>26</v>
      </c>
      <c r="G418" s="10">
        <v>25.66</v>
      </c>
      <c r="H418" s="10">
        <v>26.75</v>
      </c>
      <c r="I418" s="10">
        <v>25.94</v>
      </c>
      <c r="J418" s="10">
        <v>25.8</v>
      </c>
      <c r="K418" s="10">
        <v>26.03</v>
      </c>
      <c r="L418" s="10">
        <v>30.21</v>
      </c>
      <c r="M418" s="10">
        <v>26.59</v>
      </c>
      <c r="N418" s="11">
        <v>26.91</v>
      </c>
    </row>
    <row r="419" spans="1:14" x14ac:dyDescent="0.25">
      <c r="A419" s="9" t="s">
        <v>36</v>
      </c>
      <c r="B419" s="10">
        <v>30.45</v>
      </c>
      <c r="C419" s="10">
        <v>30</v>
      </c>
      <c r="D419" s="10">
        <v>29.89</v>
      </c>
      <c r="E419" s="10">
        <v>30.48</v>
      </c>
      <c r="F419" s="10">
        <v>32</v>
      </c>
      <c r="G419" s="10">
        <v>31.24</v>
      </c>
      <c r="H419" s="10">
        <v>31.41</v>
      </c>
      <c r="I419" s="10">
        <v>31.07</v>
      </c>
      <c r="J419" s="10">
        <v>31.02</v>
      </c>
      <c r="K419" s="10">
        <v>31.35</v>
      </c>
      <c r="L419" s="10">
        <v>38.11</v>
      </c>
      <c r="M419" s="10">
        <v>32.25</v>
      </c>
      <c r="N419" s="11">
        <v>32.770000000000003</v>
      </c>
    </row>
    <row r="420" spans="1:14" x14ac:dyDescent="0.25">
      <c r="A420" s="9" t="s">
        <v>38</v>
      </c>
      <c r="B420" s="10">
        <v>161.27000000000001</v>
      </c>
      <c r="C420" s="10">
        <v>162</v>
      </c>
      <c r="D420" s="10">
        <v>162.94999999999999</v>
      </c>
      <c r="E420" s="10">
        <v>165.12</v>
      </c>
      <c r="F420" s="10">
        <v>166</v>
      </c>
      <c r="G420" s="10">
        <v>165.56</v>
      </c>
      <c r="H420" s="10">
        <v>166.43</v>
      </c>
      <c r="I420" s="10">
        <v>165.42</v>
      </c>
      <c r="J420" s="10">
        <v>165.25</v>
      </c>
      <c r="K420" s="10">
        <v>165.73</v>
      </c>
      <c r="L420" s="10">
        <v>204.22</v>
      </c>
      <c r="M420" s="10">
        <v>171.03</v>
      </c>
      <c r="N420" s="11">
        <v>174.33</v>
      </c>
    </row>
    <row r="421" spans="1:14" x14ac:dyDescent="0.25">
      <c r="A421" s="9" t="s">
        <v>39</v>
      </c>
      <c r="B421" s="10">
        <v>3093.6</v>
      </c>
      <c r="C421" s="10">
        <v>3133.5</v>
      </c>
      <c r="D421" s="10">
        <v>3172.75</v>
      </c>
      <c r="E421" s="10">
        <v>3214.25</v>
      </c>
      <c r="F421" s="10">
        <v>3250</v>
      </c>
      <c r="G421" s="10">
        <v>3255</v>
      </c>
      <c r="H421" s="10">
        <v>3288.31</v>
      </c>
      <c r="I421" s="10">
        <v>3244.77</v>
      </c>
      <c r="J421" s="10">
        <v>3237.51</v>
      </c>
      <c r="K421" s="10">
        <v>3255.12</v>
      </c>
      <c r="L421" s="10">
        <v>3970.53</v>
      </c>
      <c r="M421" s="10">
        <v>3427.77</v>
      </c>
      <c r="N421" s="11">
        <v>3427.13</v>
      </c>
    </row>
    <row r="422" spans="1:14" x14ac:dyDescent="0.25">
      <c r="A422" s="9" t="s">
        <v>40</v>
      </c>
      <c r="B422" s="10">
        <v>16.29</v>
      </c>
      <c r="C422" s="10">
        <v>14</v>
      </c>
      <c r="D422" s="10">
        <v>11.59</v>
      </c>
      <c r="E422" s="10">
        <v>12.16</v>
      </c>
      <c r="F422" s="10">
        <v>13</v>
      </c>
      <c r="G422" s="10">
        <v>12.58</v>
      </c>
      <c r="H422" s="10">
        <v>12.01</v>
      </c>
      <c r="I422" s="10">
        <v>12.22</v>
      </c>
      <c r="J422" s="10">
        <v>12.26</v>
      </c>
      <c r="K422" s="10">
        <v>12.41</v>
      </c>
      <c r="L422" s="10">
        <v>16.59</v>
      </c>
      <c r="M422" s="10">
        <v>12.98</v>
      </c>
      <c r="N422" s="11">
        <v>13.29</v>
      </c>
    </row>
    <row r="423" spans="1:14" x14ac:dyDescent="0.25">
      <c r="A423" s="9" t="s">
        <v>41</v>
      </c>
      <c r="B423" s="10">
        <v>135.12</v>
      </c>
      <c r="C423" s="10">
        <v>41</v>
      </c>
      <c r="D423" s="10">
        <v>64.760000000000005</v>
      </c>
      <c r="E423" s="10">
        <v>72.12</v>
      </c>
      <c r="F423" s="10">
        <v>71</v>
      </c>
      <c r="G423" s="10">
        <v>69.5</v>
      </c>
      <c r="H423" s="10">
        <v>70.37</v>
      </c>
      <c r="I423" s="10">
        <v>69.62</v>
      </c>
      <c r="J423" s="10">
        <v>70.320000000000007</v>
      </c>
      <c r="K423" s="10">
        <v>85.92</v>
      </c>
      <c r="L423" s="10">
        <v>79.72</v>
      </c>
      <c r="M423" s="10">
        <v>87.27000000000001</v>
      </c>
      <c r="N423" s="11">
        <v>78.600000000000009</v>
      </c>
    </row>
    <row r="424" spans="1:14" x14ac:dyDescent="0.25">
      <c r="A424" s="12" t="s">
        <v>44</v>
      </c>
      <c r="B424" s="13">
        <v>932.95999999999992</v>
      </c>
      <c r="C424" s="13">
        <v>1049.7599999999998</v>
      </c>
      <c r="D424" s="13">
        <v>887.46</v>
      </c>
      <c r="E424" s="13">
        <v>1142.1500000000001</v>
      </c>
      <c r="F424" s="13">
        <v>1087.46</v>
      </c>
      <c r="G424" s="13">
        <v>1105.1300000000001</v>
      </c>
      <c r="H424" s="13">
        <v>1243.04</v>
      </c>
      <c r="I424" s="13">
        <v>1117.4499999999998</v>
      </c>
      <c r="J424" s="13">
        <v>1103.6799999999998</v>
      </c>
      <c r="K424" s="13">
        <v>1200.2699999999998</v>
      </c>
      <c r="L424" s="13">
        <v>1161.4000000000001</v>
      </c>
      <c r="M424" s="13">
        <v>1203.7699999999998</v>
      </c>
      <c r="N424" s="14">
        <v>1157.7399999999998</v>
      </c>
    </row>
    <row r="425" spans="1:14" x14ac:dyDescent="0.25">
      <c r="A425" s="9" t="s">
        <v>45</v>
      </c>
      <c r="B425" s="10">
        <v>36.260000000000005</v>
      </c>
      <c r="C425" s="10">
        <v>38</v>
      </c>
      <c r="D425" s="10">
        <v>31.97</v>
      </c>
      <c r="E425" s="10">
        <v>50.74</v>
      </c>
      <c r="F425" s="10">
        <v>42.33</v>
      </c>
      <c r="G425" s="10">
        <v>40.1</v>
      </c>
      <c r="H425" s="10">
        <v>39.36</v>
      </c>
      <c r="I425" s="10">
        <v>40.69</v>
      </c>
      <c r="J425" s="10">
        <v>42.24</v>
      </c>
      <c r="K425" s="10">
        <v>41.64</v>
      </c>
      <c r="L425" s="10">
        <v>43.5</v>
      </c>
      <c r="M425" s="10">
        <v>42.21</v>
      </c>
      <c r="N425" s="11">
        <v>44.15</v>
      </c>
    </row>
    <row r="426" spans="1:14" x14ac:dyDescent="0.25">
      <c r="A426" s="9" t="s">
        <v>49</v>
      </c>
      <c r="B426" s="10">
        <v>21.79</v>
      </c>
      <c r="C426" s="10">
        <v>36</v>
      </c>
      <c r="D426" s="10">
        <v>33</v>
      </c>
      <c r="E426" s="10">
        <v>34</v>
      </c>
      <c r="F426" s="10">
        <v>34.549999999999997</v>
      </c>
      <c r="G426" s="10">
        <v>39</v>
      </c>
      <c r="H426" s="10">
        <v>43.46</v>
      </c>
      <c r="I426" s="10">
        <v>37.78</v>
      </c>
      <c r="J426" s="10">
        <v>37.1</v>
      </c>
      <c r="K426" s="10">
        <v>39.06</v>
      </c>
      <c r="L426" s="10">
        <v>36.99</v>
      </c>
      <c r="M426" s="10">
        <v>38.61</v>
      </c>
      <c r="N426" s="11">
        <v>37.799999999999997</v>
      </c>
    </row>
    <row r="427" spans="1:14" x14ac:dyDescent="0.25">
      <c r="A427" s="9" t="s">
        <v>51</v>
      </c>
      <c r="B427" s="10">
        <v>316.56</v>
      </c>
      <c r="C427" s="10">
        <v>383</v>
      </c>
      <c r="D427" s="10">
        <v>237.28</v>
      </c>
      <c r="E427" s="10">
        <v>441.72</v>
      </c>
      <c r="F427" s="10">
        <v>381.65</v>
      </c>
      <c r="G427" s="10">
        <v>403.7</v>
      </c>
      <c r="H427" s="10">
        <v>504.74</v>
      </c>
      <c r="I427" s="10">
        <v>411.78</v>
      </c>
      <c r="J427" s="10">
        <v>401.87</v>
      </c>
      <c r="K427" s="10">
        <v>473.68</v>
      </c>
      <c r="L427" s="10">
        <v>355.81</v>
      </c>
      <c r="M427" s="10">
        <v>461.91</v>
      </c>
      <c r="N427" s="11">
        <v>421.01</v>
      </c>
    </row>
    <row r="428" spans="1:14" x14ac:dyDescent="0.25">
      <c r="A428" s="9" t="s">
        <v>54</v>
      </c>
      <c r="B428" s="10">
        <v>4</v>
      </c>
      <c r="C428" s="10">
        <v>3</v>
      </c>
      <c r="D428" s="10">
        <v>1.59</v>
      </c>
      <c r="E428" s="10">
        <v>2</v>
      </c>
      <c r="F428" s="10">
        <v>1.57</v>
      </c>
      <c r="G428" s="10">
        <v>1.72</v>
      </c>
      <c r="H428" s="10">
        <v>1.49</v>
      </c>
      <c r="I428" s="10">
        <v>1.67</v>
      </c>
      <c r="J428" s="10">
        <v>1.69</v>
      </c>
      <c r="K428" s="10">
        <v>2.52</v>
      </c>
      <c r="L428" s="10">
        <v>1.61</v>
      </c>
      <c r="M428" s="10">
        <v>2.54</v>
      </c>
      <c r="N428" s="11">
        <v>2.0099999999999998</v>
      </c>
    </row>
    <row r="429" spans="1:14" x14ac:dyDescent="0.25">
      <c r="A429" s="9" t="s">
        <v>56</v>
      </c>
      <c r="B429" s="10">
        <v>427</v>
      </c>
      <c r="C429" s="10">
        <v>431.5</v>
      </c>
      <c r="D429" s="10">
        <v>436.33</v>
      </c>
      <c r="E429" s="10">
        <v>441.67</v>
      </c>
      <c r="F429" s="10">
        <v>447</v>
      </c>
      <c r="G429" s="10">
        <v>444.33</v>
      </c>
      <c r="H429" s="10">
        <v>447.9</v>
      </c>
      <c r="I429" s="10">
        <v>444.19</v>
      </c>
      <c r="J429" s="10">
        <v>443.57</v>
      </c>
      <c r="K429" s="10">
        <v>445.4</v>
      </c>
      <c r="L429" s="10">
        <v>545.65</v>
      </c>
      <c r="M429" s="10">
        <v>459.14</v>
      </c>
      <c r="N429" s="11">
        <v>467.59</v>
      </c>
    </row>
    <row r="430" spans="1:14" x14ac:dyDescent="0.25">
      <c r="A430" s="9" t="s">
        <v>57</v>
      </c>
      <c r="B430" s="10">
        <v>60.27</v>
      </c>
      <c r="C430" s="10">
        <v>75.81</v>
      </c>
      <c r="D430" s="10">
        <v>79.58</v>
      </c>
      <c r="E430" s="10">
        <v>88.42</v>
      </c>
      <c r="F430" s="10">
        <v>88.52</v>
      </c>
      <c r="G430" s="10">
        <v>88.58</v>
      </c>
      <c r="H430" s="10">
        <v>103.88</v>
      </c>
      <c r="I430" s="10">
        <v>92.22</v>
      </c>
      <c r="J430" s="10">
        <v>90.14</v>
      </c>
      <c r="K430" s="10">
        <v>103.44999999999999</v>
      </c>
      <c r="L430" s="10">
        <v>92.44</v>
      </c>
      <c r="M430" s="10">
        <v>103.22</v>
      </c>
      <c r="N430" s="11">
        <v>96.279999999999987</v>
      </c>
    </row>
    <row r="431" spans="1:14" x14ac:dyDescent="0.25">
      <c r="A431" s="9" t="s">
        <v>58</v>
      </c>
      <c r="B431" s="10">
        <v>1</v>
      </c>
      <c r="C431" s="10">
        <v>1</v>
      </c>
      <c r="D431" s="10">
        <v>1</v>
      </c>
      <c r="E431" s="10">
        <v>1</v>
      </c>
      <c r="F431" s="10">
        <v>1.03</v>
      </c>
      <c r="G431" s="10">
        <v>1.01</v>
      </c>
      <c r="H431" s="10">
        <v>1.03</v>
      </c>
      <c r="I431" s="10">
        <v>1.02</v>
      </c>
      <c r="J431" s="10">
        <v>1.02</v>
      </c>
      <c r="K431" s="10">
        <v>0.99</v>
      </c>
      <c r="L431" s="10">
        <v>1.02</v>
      </c>
      <c r="M431" s="10">
        <v>0.98</v>
      </c>
      <c r="N431" s="11">
        <v>1</v>
      </c>
    </row>
    <row r="432" spans="1:14" x14ac:dyDescent="0.25">
      <c r="A432" s="9" t="s">
        <v>59</v>
      </c>
      <c r="B432" s="10">
        <v>10.65</v>
      </c>
      <c r="C432" s="10">
        <v>10.65</v>
      </c>
      <c r="D432" s="10">
        <v>10.65</v>
      </c>
      <c r="E432" s="10">
        <v>12</v>
      </c>
      <c r="F432" s="10">
        <v>13</v>
      </c>
      <c r="G432" s="10">
        <v>12.5</v>
      </c>
      <c r="H432" s="10">
        <v>12.93</v>
      </c>
      <c r="I432" s="10">
        <v>12.33</v>
      </c>
      <c r="J432" s="10">
        <v>12.24</v>
      </c>
      <c r="K432" s="10">
        <v>12.6</v>
      </c>
      <c r="L432" s="10">
        <v>14.13</v>
      </c>
      <c r="M432" s="10">
        <v>12.78</v>
      </c>
      <c r="N432" s="11">
        <v>12.82</v>
      </c>
    </row>
    <row r="433" spans="1:14" x14ac:dyDescent="0.25">
      <c r="A433" s="9" t="s">
        <v>60</v>
      </c>
      <c r="B433" s="10">
        <v>27.89</v>
      </c>
      <c r="C433" s="10">
        <v>43.5</v>
      </c>
      <c r="D433" s="10">
        <v>27.62</v>
      </c>
      <c r="E433" s="10">
        <v>42.75</v>
      </c>
      <c r="F433" s="10">
        <v>44.02</v>
      </c>
      <c r="G433" s="10">
        <v>43.49</v>
      </c>
      <c r="H433" s="10">
        <v>55.98</v>
      </c>
      <c r="I433" s="10">
        <v>45.01</v>
      </c>
      <c r="J433" s="10">
        <v>43.09</v>
      </c>
      <c r="K433" s="10">
        <v>49.930000000000007</v>
      </c>
      <c r="L433" s="10">
        <v>36.19</v>
      </c>
      <c r="M433" s="10">
        <v>51.1</v>
      </c>
      <c r="N433" s="11">
        <v>43.64</v>
      </c>
    </row>
    <row r="434" spans="1:14" x14ac:dyDescent="0.25">
      <c r="A434" s="9" t="s">
        <v>61</v>
      </c>
      <c r="B434" s="10">
        <v>6.55</v>
      </c>
      <c r="C434" s="10">
        <v>6.1</v>
      </c>
      <c r="D434" s="10">
        <v>7.12</v>
      </c>
      <c r="E434" s="10">
        <v>5.12</v>
      </c>
      <c r="F434" s="10">
        <v>6.16</v>
      </c>
      <c r="G434" s="10">
        <v>5.95</v>
      </c>
      <c r="H434" s="10">
        <v>6.1</v>
      </c>
      <c r="I434" s="10">
        <v>6.0500000000000007</v>
      </c>
      <c r="J434" s="10">
        <v>5.97</v>
      </c>
      <c r="K434" s="10">
        <v>5.87</v>
      </c>
      <c r="L434" s="10">
        <v>7.3599999999999994</v>
      </c>
      <c r="M434" s="10">
        <v>6.01</v>
      </c>
      <c r="N434" s="11">
        <v>6.3100000000000005</v>
      </c>
    </row>
    <row r="435" spans="1:14" x14ac:dyDescent="0.25">
      <c r="A435" s="9" t="s">
        <v>62</v>
      </c>
      <c r="B435" s="10">
        <v>2.42</v>
      </c>
      <c r="C435" s="10">
        <v>2.1</v>
      </c>
      <c r="D435" s="10">
        <v>2.12</v>
      </c>
      <c r="E435" s="10">
        <v>3.13</v>
      </c>
      <c r="F435" s="10">
        <v>4.7300000000000004</v>
      </c>
      <c r="G435" s="10">
        <v>3.48</v>
      </c>
      <c r="H435" s="10">
        <v>4.29</v>
      </c>
      <c r="I435" s="10">
        <v>3.58</v>
      </c>
      <c r="J435" s="10">
        <v>3.76</v>
      </c>
      <c r="K435" s="10">
        <v>3.37</v>
      </c>
      <c r="L435" s="10">
        <v>3.23</v>
      </c>
      <c r="M435" s="10">
        <v>3.31</v>
      </c>
      <c r="N435" s="11">
        <v>3.27</v>
      </c>
    </row>
    <row r="436" spans="1:14" x14ac:dyDescent="0.25">
      <c r="A436" s="9" t="s">
        <v>63</v>
      </c>
      <c r="B436" s="10">
        <v>18.57</v>
      </c>
      <c r="C436" s="10">
        <v>19.100000000000001</v>
      </c>
      <c r="D436" s="10">
        <v>19.2</v>
      </c>
      <c r="E436" s="10">
        <v>19.600000000000001</v>
      </c>
      <c r="F436" s="10">
        <v>22.9</v>
      </c>
      <c r="G436" s="10">
        <v>21.27</v>
      </c>
      <c r="H436" s="10">
        <v>21.88</v>
      </c>
      <c r="I436" s="10">
        <v>21.13</v>
      </c>
      <c r="J436" s="10">
        <v>20.990000000000002</v>
      </c>
      <c r="K436" s="10">
        <v>21.759999999999998</v>
      </c>
      <c r="L436" s="10">
        <v>23.47</v>
      </c>
      <c r="M436" s="10">
        <v>21.96</v>
      </c>
      <c r="N436" s="11">
        <v>21.86</v>
      </c>
    </row>
    <row r="437" spans="1:14" x14ac:dyDescent="0.25">
      <c r="A437" s="12" t="s">
        <v>64</v>
      </c>
      <c r="B437" s="13">
        <v>168.3</v>
      </c>
      <c r="C437" s="13">
        <v>176.9</v>
      </c>
      <c r="D437" s="13">
        <v>182.5</v>
      </c>
      <c r="E437" s="13">
        <v>187.73</v>
      </c>
      <c r="F437" s="13">
        <v>192</v>
      </c>
      <c r="G437" s="13">
        <v>189.86</v>
      </c>
      <c r="H437" s="13">
        <v>194.66000000000003</v>
      </c>
      <c r="I437" s="13">
        <v>190.24</v>
      </c>
      <c r="J437" s="13">
        <v>190.24</v>
      </c>
      <c r="K437" s="13">
        <v>191.7</v>
      </c>
      <c r="L437" s="13">
        <v>227.04999999999998</v>
      </c>
      <c r="M437" s="13">
        <v>196.22000000000003</v>
      </c>
      <c r="N437" s="14">
        <v>216.54</v>
      </c>
    </row>
    <row r="438" spans="1:14" x14ac:dyDescent="0.25">
      <c r="A438" s="9" t="s">
        <v>65</v>
      </c>
      <c r="B438" s="10">
        <v>5.75</v>
      </c>
      <c r="C438" s="10">
        <v>6.3</v>
      </c>
      <c r="D438" s="10">
        <v>7</v>
      </c>
      <c r="E438" s="10">
        <v>8</v>
      </c>
      <c r="F438" s="10">
        <v>9</v>
      </c>
      <c r="G438" s="10">
        <v>8.5</v>
      </c>
      <c r="H438" s="10">
        <v>9.2100000000000009</v>
      </c>
      <c r="I438" s="10">
        <v>8.49</v>
      </c>
      <c r="J438" s="10">
        <v>8.49</v>
      </c>
      <c r="K438" s="10">
        <v>8.74</v>
      </c>
      <c r="L438" s="10">
        <v>9.01</v>
      </c>
      <c r="M438" s="10">
        <v>8.74</v>
      </c>
      <c r="N438" s="11">
        <v>16.78</v>
      </c>
    </row>
    <row r="439" spans="1:14" x14ac:dyDescent="0.25">
      <c r="A439" s="9" t="s">
        <v>67</v>
      </c>
      <c r="B439" s="10">
        <v>122.15</v>
      </c>
      <c r="C439" s="10">
        <v>127.5</v>
      </c>
      <c r="D439" s="10">
        <v>133</v>
      </c>
      <c r="E439" s="10">
        <v>134.72999999999999</v>
      </c>
      <c r="F439" s="10">
        <v>137</v>
      </c>
      <c r="G439" s="10">
        <v>135.86000000000001</v>
      </c>
      <c r="H439" s="10">
        <v>138.81</v>
      </c>
      <c r="I439" s="10">
        <v>136.37</v>
      </c>
      <c r="J439" s="10">
        <v>136.37</v>
      </c>
      <c r="K439" s="10">
        <v>137.18</v>
      </c>
      <c r="L439" s="10">
        <v>163.85</v>
      </c>
      <c r="M439" s="10">
        <v>140.59</v>
      </c>
      <c r="N439" s="11">
        <v>152.25</v>
      </c>
    </row>
    <row r="440" spans="1:14" x14ac:dyDescent="0.25">
      <c r="A440" s="9" t="s">
        <v>70</v>
      </c>
      <c r="B440" s="10">
        <v>18.399999999999999</v>
      </c>
      <c r="C440" s="10">
        <v>20.100000000000001</v>
      </c>
      <c r="D440" s="10">
        <v>19.5</v>
      </c>
      <c r="E440" s="10">
        <v>21</v>
      </c>
      <c r="F440" s="10">
        <v>22</v>
      </c>
      <c r="G440" s="10">
        <v>21.5</v>
      </c>
      <c r="H440" s="10">
        <v>22.21</v>
      </c>
      <c r="I440" s="10">
        <v>21.4</v>
      </c>
      <c r="J440" s="10">
        <v>21.4</v>
      </c>
      <c r="K440" s="10">
        <v>21.7</v>
      </c>
      <c r="L440" s="10">
        <v>25.2</v>
      </c>
      <c r="M440" s="10">
        <v>22.15</v>
      </c>
      <c r="N440" s="11">
        <v>22.36</v>
      </c>
    </row>
    <row r="441" spans="1:14" x14ac:dyDescent="0.25">
      <c r="A441" s="9" t="s">
        <v>73</v>
      </c>
      <c r="B441" s="10">
        <v>22</v>
      </c>
      <c r="C441" s="10">
        <v>23</v>
      </c>
      <c r="D441" s="10">
        <v>23</v>
      </c>
      <c r="E441" s="10">
        <v>24</v>
      </c>
      <c r="F441" s="10">
        <v>24</v>
      </c>
      <c r="G441" s="10">
        <v>24</v>
      </c>
      <c r="H441" s="10">
        <v>24.43</v>
      </c>
      <c r="I441" s="10">
        <v>23.98</v>
      </c>
      <c r="J441" s="10">
        <v>23.98</v>
      </c>
      <c r="K441" s="10">
        <v>24.08</v>
      </c>
      <c r="L441" s="10">
        <v>28.99</v>
      </c>
      <c r="M441" s="10">
        <v>24.74</v>
      </c>
      <c r="N441" s="11">
        <v>25.15</v>
      </c>
    </row>
    <row r="442" spans="1:14" x14ac:dyDescent="0.25">
      <c r="A442" s="12" t="s">
        <v>74</v>
      </c>
      <c r="B442" s="13">
        <v>2272.6</v>
      </c>
      <c r="C442" s="13">
        <v>2333.65</v>
      </c>
      <c r="D442" s="13">
        <v>2314.7399999999998</v>
      </c>
      <c r="E442" s="13">
        <v>2358.14</v>
      </c>
      <c r="F442" s="13">
        <v>2402</v>
      </c>
      <c r="G442" s="13">
        <v>2407.6</v>
      </c>
      <c r="H442" s="13">
        <v>2433.98</v>
      </c>
      <c r="I442" s="13">
        <v>2391.5700000000002</v>
      </c>
      <c r="J442" s="13">
        <v>2385.4600000000005</v>
      </c>
      <c r="K442" s="13">
        <v>2425.9699999999998</v>
      </c>
      <c r="L442" s="13">
        <v>2916.44</v>
      </c>
      <c r="M442" s="13">
        <v>2565.7799999999997</v>
      </c>
      <c r="N442" s="14">
        <v>2537.0099999999998</v>
      </c>
    </row>
    <row r="443" spans="1:14" x14ac:dyDescent="0.25">
      <c r="A443" s="9" t="s">
        <v>75</v>
      </c>
      <c r="B443" s="10">
        <v>13.52</v>
      </c>
      <c r="C443" s="10">
        <v>14</v>
      </c>
      <c r="D443" s="10">
        <v>14.4</v>
      </c>
      <c r="E443" s="10">
        <v>15</v>
      </c>
      <c r="F443" s="10">
        <v>16</v>
      </c>
      <c r="G443" s="10">
        <v>15.5</v>
      </c>
      <c r="H443" s="10">
        <v>15.94</v>
      </c>
      <c r="I443" s="10">
        <v>15.46</v>
      </c>
      <c r="J443" s="10">
        <v>15.38</v>
      </c>
      <c r="K443" s="10">
        <v>17</v>
      </c>
      <c r="L443" s="10">
        <v>18.190000000000001</v>
      </c>
      <c r="M443" s="10">
        <v>16.170000000000002</v>
      </c>
      <c r="N443" s="11">
        <v>16.41</v>
      </c>
    </row>
    <row r="444" spans="1:14" x14ac:dyDescent="0.25">
      <c r="A444" s="9" t="s">
        <v>76</v>
      </c>
      <c r="B444" s="10">
        <v>14.98</v>
      </c>
      <c r="C444" s="10">
        <v>15.15</v>
      </c>
      <c r="D444" s="10">
        <v>15.33</v>
      </c>
      <c r="E444" s="10">
        <v>15</v>
      </c>
      <c r="F444" s="10">
        <v>15</v>
      </c>
      <c r="G444" s="10">
        <v>15</v>
      </c>
      <c r="H444" s="10">
        <v>15</v>
      </c>
      <c r="I444" s="10">
        <v>15.06</v>
      </c>
      <c r="J444" s="10">
        <v>15.06</v>
      </c>
      <c r="K444" s="10">
        <v>19</v>
      </c>
      <c r="L444" s="10">
        <v>18.899999999999999</v>
      </c>
      <c r="M444" s="10">
        <v>16.12</v>
      </c>
      <c r="N444" s="11">
        <v>16.829999999999998</v>
      </c>
    </row>
    <row r="445" spans="1:14" x14ac:dyDescent="0.25">
      <c r="A445" s="15" t="s">
        <v>81</v>
      </c>
      <c r="B445" s="16">
        <v>2244.1</v>
      </c>
      <c r="C445" s="16">
        <v>2304.5</v>
      </c>
      <c r="D445" s="16">
        <v>2285.0099999999998</v>
      </c>
      <c r="E445" s="16">
        <v>2328.14</v>
      </c>
      <c r="F445" s="16">
        <v>2371</v>
      </c>
      <c r="G445" s="16">
        <v>2377.1</v>
      </c>
      <c r="H445" s="16">
        <v>2403.04</v>
      </c>
      <c r="I445" s="16">
        <v>2361.0500000000002</v>
      </c>
      <c r="J445" s="16">
        <v>2355.0200000000004</v>
      </c>
      <c r="K445" s="16">
        <v>2389.9699999999998</v>
      </c>
      <c r="L445" s="16">
        <v>2879.35</v>
      </c>
      <c r="M445" s="16">
        <v>2533.4899999999998</v>
      </c>
      <c r="N445" s="17">
        <v>2503.77</v>
      </c>
    </row>
    <row r="446" spans="1:14" x14ac:dyDescent="0.25">
      <c r="A446" s="6" t="s">
        <v>6</v>
      </c>
      <c r="B446" s="7">
        <v>102174.75</v>
      </c>
      <c r="C446" s="7">
        <v>102197.43</v>
      </c>
      <c r="D446" s="7">
        <v>106381.79000000001</v>
      </c>
      <c r="E446" s="7">
        <v>97833.069999999992</v>
      </c>
      <c r="F446" s="7">
        <v>99191.13</v>
      </c>
      <c r="G446" s="7">
        <v>100756.95999999999</v>
      </c>
      <c r="H446" s="7">
        <v>102110.8</v>
      </c>
      <c r="I446" s="7">
        <v>101397.43000000001</v>
      </c>
      <c r="J446" s="7">
        <v>99707.25</v>
      </c>
      <c r="K446" s="7">
        <v>99676.53</v>
      </c>
      <c r="L446" s="7">
        <v>105670.12000000001</v>
      </c>
      <c r="M446" s="7">
        <v>100973.18</v>
      </c>
      <c r="N446" s="8">
        <v>108894.73000000001</v>
      </c>
    </row>
    <row r="447" spans="1:14" x14ac:dyDescent="0.25">
      <c r="A447" s="9" t="s">
        <v>8</v>
      </c>
      <c r="B447" s="10">
        <v>2016.83</v>
      </c>
      <c r="C447" s="10">
        <v>2048.79</v>
      </c>
      <c r="D447" s="10">
        <v>2187.08</v>
      </c>
      <c r="E447" s="10">
        <v>2080.0500000000002</v>
      </c>
      <c r="F447" s="10">
        <v>1845.13</v>
      </c>
      <c r="G447" s="10">
        <v>1860.11</v>
      </c>
      <c r="H447" s="10">
        <v>1833.9099999999999</v>
      </c>
      <c r="I447" s="10">
        <v>1940.03</v>
      </c>
      <c r="J447" s="10">
        <v>1957.73</v>
      </c>
      <c r="K447" s="10">
        <v>1887.36</v>
      </c>
      <c r="L447" s="10">
        <v>1890.51</v>
      </c>
      <c r="M447" s="10">
        <v>1894.6299999999999</v>
      </c>
      <c r="N447" s="11">
        <v>1914.1</v>
      </c>
    </row>
    <row r="448" spans="1:14" x14ac:dyDescent="0.25">
      <c r="A448" s="9" t="s">
        <v>9</v>
      </c>
      <c r="B448" s="10">
        <v>0.28999999999999998</v>
      </c>
      <c r="C448" s="10">
        <v>0.28999999999999998</v>
      </c>
      <c r="D448" s="10">
        <v>0.3</v>
      </c>
      <c r="E448" s="10">
        <v>1.02</v>
      </c>
      <c r="F448" s="10">
        <v>1.5</v>
      </c>
      <c r="G448" s="10">
        <v>2.1</v>
      </c>
      <c r="H448" s="10">
        <v>2.4700000000000002</v>
      </c>
      <c r="I448" s="10">
        <v>1.64</v>
      </c>
      <c r="J448" s="10">
        <v>1.5</v>
      </c>
      <c r="K448" s="10">
        <v>1.84</v>
      </c>
      <c r="L448" s="10">
        <v>2.0299999999999998</v>
      </c>
      <c r="M448" s="10">
        <v>1.84</v>
      </c>
      <c r="N448" s="11">
        <v>1.77</v>
      </c>
    </row>
    <row r="449" spans="1:14" x14ac:dyDescent="0.25">
      <c r="A449" s="9" t="s">
        <v>10</v>
      </c>
      <c r="B449" s="10">
        <v>18169.28</v>
      </c>
      <c r="C449" s="10">
        <v>17990.34</v>
      </c>
      <c r="D449" s="10">
        <v>17815</v>
      </c>
      <c r="E449" s="10">
        <v>17810.8</v>
      </c>
      <c r="F449" s="10">
        <v>16054.1</v>
      </c>
      <c r="G449" s="10">
        <v>16084.95</v>
      </c>
      <c r="H449" s="10">
        <v>15910.31</v>
      </c>
      <c r="I449" s="10">
        <v>16597.61</v>
      </c>
      <c r="J449" s="10">
        <v>16712.099999999999</v>
      </c>
      <c r="K449" s="10">
        <v>16272.41</v>
      </c>
      <c r="L449" s="10">
        <v>16276.94</v>
      </c>
      <c r="M449" s="10">
        <v>16315.97</v>
      </c>
      <c r="N449" s="11">
        <v>13710.36</v>
      </c>
    </row>
    <row r="450" spans="1:14" x14ac:dyDescent="0.25">
      <c r="A450" s="9" t="s">
        <v>11</v>
      </c>
      <c r="B450" s="10">
        <v>385.82</v>
      </c>
      <c r="C450" s="10">
        <v>373.64</v>
      </c>
      <c r="D450" s="10">
        <v>409</v>
      </c>
      <c r="E450" s="10">
        <v>339</v>
      </c>
      <c r="F450" s="10">
        <v>338.6</v>
      </c>
      <c r="G450" s="10">
        <v>340</v>
      </c>
      <c r="H450" s="10">
        <v>341.85</v>
      </c>
      <c r="I450" s="10">
        <v>351.72</v>
      </c>
      <c r="J450" s="10">
        <v>353.36</v>
      </c>
      <c r="K450" s="10">
        <v>345.11</v>
      </c>
      <c r="L450" s="10">
        <v>347.11</v>
      </c>
      <c r="M450" s="10">
        <v>346.19</v>
      </c>
      <c r="N450" s="11">
        <v>348.7</v>
      </c>
    </row>
    <row r="451" spans="1:14" x14ac:dyDescent="0.25">
      <c r="A451" s="9" t="s">
        <v>12</v>
      </c>
      <c r="B451" s="10">
        <v>21742.100000000002</v>
      </c>
      <c r="C451" s="10">
        <v>20879.75</v>
      </c>
      <c r="D451" s="10">
        <v>20017.940000000002</v>
      </c>
      <c r="E451" s="10">
        <v>17258</v>
      </c>
      <c r="F451" s="10">
        <v>20593.510000000002</v>
      </c>
      <c r="G451" s="10">
        <v>21537.200000000001</v>
      </c>
      <c r="H451" s="10">
        <v>20394.900000000001</v>
      </c>
      <c r="I451" s="10">
        <v>20032.72</v>
      </c>
      <c r="J451" s="10">
        <v>17891.489999999998</v>
      </c>
      <c r="K451" s="10">
        <v>18265.22</v>
      </c>
      <c r="L451" s="10">
        <v>20626.63</v>
      </c>
      <c r="M451" s="10">
        <v>19551.91</v>
      </c>
      <c r="N451" s="11">
        <v>18648.14</v>
      </c>
    </row>
    <row r="452" spans="1:14" x14ac:dyDescent="0.25">
      <c r="A452" s="9" t="s">
        <v>13</v>
      </c>
      <c r="B452" s="10">
        <v>42160.15</v>
      </c>
      <c r="C452" s="10">
        <v>43312.5</v>
      </c>
      <c r="D452" s="10">
        <v>48467.93</v>
      </c>
      <c r="E452" s="10">
        <v>41975</v>
      </c>
      <c r="F452" s="10">
        <v>42452.08</v>
      </c>
      <c r="G452" s="10">
        <v>43124</v>
      </c>
      <c r="H452" s="10">
        <v>44602.63</v>
      </c>
      <c r="I452" s="10">
        <v>44204.04</v>
      </c>
      <c r="J452" s="10">
        <v>45264.94</v>
      </c>
      <c r="K452" s="10">
        <v>44051.839999999997</v>
      </c>
      <c r="L452" s="10">
        <v>46585.66</v>
      </c>
      <c r="M452" s="10">
        <v>44351.32</v>
      </c>
      <c r="N452" s="11">
        <v>54582.62</v>
      </c>
    </row>
    <row r="453" spans="1:14" x14ac:dyDescent="0.25">
      <c r="A453" s="9" t="s">
        <v>15</v>
      </c>
      <c r="B453" s="10">
        <v>17700.28</v>
      </c>
      <c r="C453" s="10">
        <v>17592.12</v>
      </c>
      <c r="D453" s="10">
        <v>17484.54</v>
      </c>
      <c r="E453" s="10">
        <v>18369.2</v>
      </c>
      <c r="F453" s="10">
        <v>17906.210000000003</v>
      </c>
      <c r="G453" s="10">
        <v>17808.599999999999</v>
      </c>
      <c r="H453" s="10">
        <v>19024.73</v>
      </c>
      <c r="I453" s="10">
        <v>18269.670000000002</v>
      </c>
      <c r="J453" s="10">
        <v>17526.13</v>
      </c>
      <c r="K453" s="10">
        <v>18852.75</v>
      </c>
      <c r="L453" s="10">
        <v>19941.240000000002</v>
      </c>
      <c r="M453" s="10">
        <v>18511.32</v>
      </c>
      <c r="N453" s="11">
        <v>19689.04</v>
      </c>
    </row>
    <row r="454" spans="1:14" x14ac:dyDescent="0.25">
      <c r="A454" s="12" t="s">
        <v>20</v>
      </c>
      <c r="B454" s="13">
        <v>2108.1600000000003</v>
      </c>
      <c r="C454" s="13">
        <v>2097.98</v>
      </c>
      <c r="D454" s="13">
        <v>2072.3900000000003</v>
      </c>
      <c r="E454" s="13">
        <v>2096.13</v>
      </c>
      <c r="F454" s="13">
        <v>2103.9500000000003</v>
      </c>
      <c r="G454" s="13">
        <v>2108.09</v>
      </c>
      <c r="H454" s="13">
        <v>2112.3100000000004</v>
      </c>
      <c r="I454" s="13">
        <v>2108.1400000000003</v>
      </c>
      <c r="J454" s="13">
        <v>2100.1900000000005</v>
      </c>
      <c r="K454" s="13">
        <v>2106.5300000000002</v>
      </c>
      <c r="L454" s="13">
        <v>2108.6400000000003</v>
      </c>
      <c r="M454" s="13">
        <v>2106.19</v>
      </c>
      <c r="N454" s="14">
        <v>2797.3900000000003</v>
      </c>
    </row>
    <row r="455" spans="1:14" x14ac:dyDescent="0.25">
      <c r="A455" s="9" t="s">
        <v>22</v>
      </c>
      <c r="B455" s="10">
        <v>7</v>
      </c>
      <c r="C455" s="10">
        <v>6.82</v>
      </c>
      <c r="D455" s="10">
        <v>6.93</v>
      </c>
      <c r="E455" s="10">
        <v>7</v>
      </c>
      <c r="F455" s="10">
        <v>7.1</v>
      </c>
      <c r="G455" s="10">
        <v>7.05</v>
      </c>
      <c r="H455" s="10">
        <v>7.06</v>
      </c>
      <c r="I455" s="10">
        <v>7.03</v>
      </c>
      <c r="J455" s="10">
        <v>7.03</v>
      </c>
      <c r="K455" s="10">
        <v>7.05</v>
      </c>
      <c r="L455" s="10">
        <v>7.05</v>
      </c>
      <c r="M455" s="10">
        <v>7.05</v>
      </c>
      <c r="N455" s="11">
        <v>7.04</v>
      </c>
    </row>
    <row r="456" spans="1:14" x14ac:dyDescent="0.25">
      <c r="A456" s="9" t="s">
        <v>23</v>
      </c>
      <c r="B456" s="10">
        <v>8</v>
      </c>
      <c r="C456" s="10">
        <v>8</v>
      </c>
      <c r="D456" s="10">
        <v>8</v>
      </c>
      <c r="E456" s="10">
        <v>8.0500000000000007</v>
      </c>
      <c r="F456" s="10">
        <v>8.1999999999999993</v>
      </c>
      <c r="G456" s="10">
        <v>8.1300000000000008</v>
      </c>
      <c r="H456" s="10">
        <v>8.15</v>
      </c>
      <c r="I456" s="10">
        <v>8.11</v>
      </c>
      <c r="J456" s="10">
        <v>8.11</v>
      </c>
      <c r="K456" s="10">
        <v>8.14</v>
      </c>
      <c r="L456" s="10">
        <v>8.1300000000000008</v>
      </c>
      <c r="M456" s="10">
        <v>8.1300000000000008</v>
      </c>
      <c r="N456" s="11">
        <v>8.1300000000000008</v>
      </c>
    </row>
    <row r="457" spans="1:14" x14ac:dyDescent="0.25">
      <c r="A457" s="9" t="s">
        <v>24</v>
      </c>
      <c r="B457" s="10">
        <v>1240.78</v>
      </c>
      <c r="C457" s="10">
        <v>1254.8900000000001</v>
      </c>
      <c r="D457" s="10">
        <v>1268.8599999999999</v>
      </c>
      <c r="E457" s="10">
        <v>1284</v>
      </c>
      <c r="F457" s="10">
        <v>1285</v>
      </c>
      <c r="G457" s="10">
        <v>1284.5</v>
      </c>
      <c r="H457" s="10">
        <v>1293.45</v>
      </c>
      <c r="I457" s="10">
        <v>1284.8800000000001</v>
      </c>
      <c r="J457" s="10">
        <v>1283.45</v>
      </c>
      <c r="K457" s="10">
        <v>1286.25</v>
      </c>
      <c r="L457" s="10">
        <v>1288.8800000000001</v>
      </c>
      <c r="M457" s="10">
        <v>1286.3399999999999</v>
      </c>
      <c r="N457" s="11">
        <v>1471.98</v>
      </c>
    </row>
    <row r="458" spans="1:14" x14ac:dyDescent="0.25">
      <c r="A458" s="9" t="s">
        <v>25</v>
      </c>
      <c r="B458" s="10">
        <v>0.01</v>
      </c>
      <c r="C458" s="10">
        <v>0.01</v>
      </c>
      <c r="D458" s="10">
        <v>0.01</v>
      </c>
      <c r="E458" s="10">
        <v>0.01</v>
      </c>
      <c r="F458" s="10">
        <v>0.02</v>
      </c>
      <c r="G458" s="10">
        <v>0.02</v>
      </c>
      <c r="H458" s="10">
        <v>0.02</v>
      </c>
      <c r="I458" s="10">
        <v>0.02</v>
      </c>
      <c r="J458" s="10">
        <v>0.02</v>
      </c>
      <c r="K458" s="10">
        <v>0.02</v>
      </c>
      <c r="L458" s="10">
        <v>0.02</v>
      </c>
      <c r="M458" s="10">
        <v>0.02</v>
      </c>
      <c r="N458" s="11">
        <v>0.02</v>
      </c>
    </row>
    <row r="459" spans="1:14" x14ac:dyDescent="0.25">
      <c r="A459" s="9" t="s">
        <v>26</v>
      </c>
      <c r="B459" s="10">
        <v>0.17</v>
      </c>
      <c r="C459" s="10">
        <v>0.17</v>
      </c>
      <c r="D459" s="10">
        <v>0.17</v>
      </c>
      <c r="E459" s="10">
        <v>0.17</v>
      </c>
      <c r="F459" s="10">
        <v>0.18</v>
      </c>
      <c r="G459" s="10">
        <v>0.18</v>
      </c>
      <c r="H459" s="10">
        <v>0.18</v>
      </c>
      <c r="I459" s="10">
        <v>0.18</v>
      </c>
      <c r="J459" s="10">
        <v>0.18</v>
      </c>
      <c r="K459" s="10">
        <v>0.18</v>
      </c>
      <c r="L459" s="10">
        <v>0.18</v>
      </c>
      <c r="M459" s="10">
        <v>0.18</v>
      </c>
      <c r="N459" s="11">
        <v>0.18</v>
      </c>
    </row>
    <row r="460" spans="1:14" x14ac:dyDescent="0.25">
      <c r="A460" s="9" t="s">
        <v>27</v>
      </c>
      <c r="B460" s="10">
        <v>26.76</v>
      </c>
      <c r="C460" s="10">
        <v>24.49</v>
      </c>
      <c r="D460" s="10">
        <v>5</v>
      </c>
      <c r="E460" s="10">
        <v>5.09</v>
      </c>
      <c r="F460" s="10">
        <v>5.2</v>
      </c>
      <c r="G460" s="10">
        <v>5.14</v>
      </c>
      <c r="H460" s="10">
        <v>4.2699999999999996</v>
      </c>
      <c r="I460" s="10">
        <v>4.83</v>
      </c>
      <c r="J460" s="10">
        <v>4.92</v>
      </c>
      <c r="K460" s="10">
        <v>4.87</v>
      </c>
      <c r="L460" s="10">
        <v>4.57</v>
      </c>
      <c r="M460" s="10">
        <v>4.83</v>
      </c>
      <c r="N460" s="11">
        <v>4.8</v>
      </c>
    </row>
    <row r="461" spans="1:14" x14ac:dyDescent="0.25">
      <c r="A461" s="9" t="s">
        <v>28</v>
      </c>
      <c r="B461" s="10">
        <v>0.19</v>
      </c>
      <c r="C461" s="10">
        <v>0.19</v>
      </c>
      <c r="D461" s="10">
        <v>0.19</v>
      </c>
      <c r="E461" s="10">
        <v>0.19</v>
      </c>
      <c r="F461" s="10">
        <v>0.2</v>
      </c>
      <c r="G461" s="10">
        <v>0.2</v>
      </c>
      <c r="H461" s="10">
        <v>0.2</v>
      </c>
      <c r="I461" s="10">
        <v>0.2</v>
      </c>
      <c r="J461" s="10">
        <v>0.2</v>
      </c>
      <c r="K461" s="10">
        <v>0.2</v>
      </c>
      <c r="L461" s="10">
        <v>0.2</v>
      </c>
      <c r="M461" s="10">
        <v>0.2</v>
      </c>
      <c r="N461" s="11">
        <v>0.2</v>
      </c>
    </row>
    <row r="462" spans="1:14" x14ac:dyDescent="0.25">
      <c r="A462" s="9" t="s">
        <v>29</v>
      </c>
      <c r="B462" s="10">
        <v>92</v>
      </c>
      <c r="C462" s="10">
        <v>92</v>
      </c>
      <c r="D462" s="10">
        <v>92</v>
      </c>
      <c r="E462" s="10">
        <v>93</v>
      </c>
      <c r="F462" s="10">
        <v>94</v>
      </c>
      <c r="G462" s="10">
        <v>93.5</v>
      </c>
      <c r="H462" s="10">
        <v>93.8</v>
      </c>
      <c r="I462" s="10">
        <v>93.35</v>
      </c>
      <c r="J462" s="10">
        <v>93.28</v>
      </c>
      <c r="K462" s="10">
        <v>93.59</v>
      </c>
      <c r="L462" s="10">
        <v>93.56</v>
      </c>
      <c r="M462" s="10">
        <v>93.55</v>
      </c>
      <c r="N462" s="11">
        <v>150.86000000000001</v>
      </c>
    </row>
    <row r="463" spans="1:14" x14ac:dyDescent="0.25">
      <c r="A463" s="9" t="s">
        <v>30</v>
      </c>
      <c r="B463" s="10">
        <v>0.92</v>
      </c>
      <c r="C463" s="10">
        <v>0.92</v>
      </c>
      <c r="D463" s="10">
        <v>0.92</v>
      </c>
      <c r="E463" s="10">
        <v>0.92</v>
      </c>
      <c r="F463" s="10">
        <v>1.2</v>
      </c>
      <c r="G463" s="10">
        <v>1.06</v>
      </c>
      <c r="H463" s="10">
        <v>1.1000000000000001</v>
      </c>
      <c r="I463" s="10">
        <v>1.05</v>
      </c>
      <c r="J463" s="10">
        <v>1.04</v>
      </c>
      <c r="K463" s="10">
        <v>1.0900000000000001</v>
      </c>
      <c r="L463" s="10">
        <v>1.07</v>
      </c>
      <c r="M463" s="10">
        <v>1.08</v>
      </c>
      <c r="N463" s="11">
        <v>1.07</v>
      </c>
    </row>
    <row r="464" spans="1:14" x14ac:dyDescent="0.25">
      <c r="A464" s="9" t="s">
        <v>31</v>
      </c>
      <c r="B464" s="10">
        <v>0.43</v>
      </c>
      <c r="C464" s="10">
        <v>0.43</v>
      </c>
      <c r="D464" s="10">
        <v>0.43</v>
      </c>
      <c r="E464" s="10">
        <v>0.43</v>
      </c>
      <c r="F464" s="10">
        <v>0.45</v>
      </c>
      <c r="G464" s="10">
        <v>0.44</v>
      </c>
      <c r="H464" s="10">
        <v>0.44</v>
      </c>
      <c r="I464" s="10">
        <v>0.44</v>
      </c>
      <c r="J464" s="10">
        <v>0.44</v>
      </c>
      <c r="K464" s="10">
        <v>0.44</v>
      </c>
      <c r="L464" s="10">
        <v>0.44</v>
      </c>
      <c r="M464" s="10">
        <v>0.44</v>
      </c>
      <c r="N464" s="11">
        <v>0.44</v>
      </c>
    </row>
    <row r="465" spans="1:14" x14ac:dyDescent="0.25">
      <c r="A465" s="9" t="s">
        <v>32</v>
      </c>
      <c r="B465" s="10">
        <v>48</v>
      </c>
      <c r="C465" s="10">
        <v>49</v>
      </c>
      <c r="D465" s="10">
        <v>49.48</v>
      </c>
      <c r="E465" s="10">
        <v>50</v>
      </c>
      <c r="F465" s="10">
        <v>51</v>
      </c>
      <c r="G465" s="10">
        <v>50.5</v>
      </c>
      <c r="H465" s="10">
        <v>51.02</v>
      </c>
      <c r="I465" s="10">
        <v>50.5</v>
      </c>
      <c r="J465" s="10">
        <v>50.42</v>
      </c>
      <c r="K465" s="10">
        <v>50.69</v>
      </c>
      <c r="L465" s="10">
        <v>50.74</v>
      </c>
      <c r="M465" s="10">
        <v>50.67</v>
      </c>
      <c r="N465" s="11">
        <v>451.53</v>
      </c>
    </row>
    <row r="466" spans="1:14" x14ac:dyDescent="0.25">
      <c r="A466" s="9" t="s">
        <v>33</v>
      </c>
      <c r="B466" s="10">
        <v>8</v>
      </c>
      <c r="C466" s="10">
        <v>8.1</v>
      </c>
      <c r="D466" s="10">
        <v>8.1</v>
      </c>
      <c r="E466" s="10">
        <v>8.14</v>
      </c>
      <c r="F466" s="10">
        <v>8.1999999999999993</v>
      </c>
      <c r="G466" s="10">
        <v>8.17</v>
      </c>
      <c r="H466" s="10">
        <v>8.1999999999999993</v>
      </c>
      <c r="I466" s="10">
        <v>8.17</v>
      </c>
      <c r="J466" s="10">
        <v>8.16</v>
      </c>
      <c r="K466" s="10">
        <v>8.18</v>
      </c>
      <c r="L466" s="10">
        <v>8.19</v>
      </c>
      <c r="M466" s="10">
        <v>8.18</v>
      </c>
      <c r="N466" s="11">
        <v>8.17</v>
      </c>
    </row>
    <row r="467" spans="1:14" x14ac:dyDescent="0.25">
      <c r="A467" s="9" t="s">
        <v>34</v>
      </c>
      <c r="B467" s="10">
        <v>15</v>
      </c>
      <c r="C467" s="10">
        <v>14.81</v>
      </c>
      <c r="D467" s="10">
        <v>17</v>
      </c>
      <c r="E467" s="10">
        <v>17</v>
      </c>
      <c r="F467" s="10">
        <v>17.2</v>
      </c>
      <c r="G467" s="10">
        <v>17.100000000000001</v>
      </c>
      <c r="H467" s="10">
        <v>17.579999999999998</v>
      </c>
      <c r="I467" s="10">
        <v>17.239999999999998</v>
      </c>
      <c r="J467" s="10">
        <v>17.190000000000001</v>
      </c>
      <c r="K467" s="10">
        <v>17.260000000000002</v>
      </c>
      <c r="L467" s="10">
        <v>17.399999999999999</v>
      </c>
      <c r="M467" s="10">
        <v>17.27</v>
      </c>
      <c r="N467" s="11">
        <v>17.28</v>
      </c>
    </row>
    <row r="468" spans="1:14" x14ac:dyDescent="0.25">
      <c r="A468" s="9" t="s">
        <v>35</v>
      </c>
      <c r="B468" s="10">
        <v>1</v>
      </c>
      <c r="C468" s="10">
        <v>1</v>
      </c>
      <c r="D468" s="10">
        <v>1</v>
      </c>
      <c r="E468" s="10">
        <v>1</v>
      </c>
      <c r="F468" s="10">
        <v>1</v>
      </c>
      <c r="G468" s="10">
        <v>1</v>
      </c>
      <c r="H468" s="10">
        <v>1</v>
      </c>
      <c r="I468" s="10">
        <v>1</v>
      </c>
      <c r="J468" s="10">
        <v>1</v>
      </c>
      <c r="K468" s="10">
        <v>1</v>
      </c>
      <c r="L468" s="10">
        <v>1</v>
      </c>
      <c r="M468" s="10">
        <v>1</v>
      </c>
      <c r="N468" s="11">
        <v>1</v>
      </c>
    </row>
    <row r="469" spans="1:14" x14ac:dyDescent="0.25">
      <c r="A469" s="9" t="s">
        <v>36</v>
      </c>
      <c r="B469" s="10">
        <v>16.75</v>
      </c>
      <c r="C469" s="10">
        <v>16.75</v>
      </c>
      <c r="D469" s="10">
        <v>16.75</v>
      </c>
      <c r="E469" s="10">
        <v>16.75</v>
      </c>
      <c r="F469" s="10">
        <v>17</v>
      </c>
      <c r="G469" s="10">
        <v>20.100000000000001</v>
      </c>
      <c r="H469" s="10">
        <v>20.89</v>
      </c>
      <c r="I469" s="10">
        <v>26</v>
      </c>
      <c r="J469" s="10">
        <v>19.579999999999998</v>
      </c>
      <c r="K469" s="10">
        <v>20.71</v>
      </c>
      <c r="L469" s="10">
        <v>22.16</v>
      </c>
      <c r="M469" s="10">
        <v>20.81</v>
      </c>
      <c r="N469" s="11">
        <v>21.86</v>
      </c>
    </row>
    <row r="470" spans="1:14" x14ac:dyDescent="0.25">
      <c r="A470" s="9" t="s">
        <v>37</v>
      </c>
      <c r="B470" s="10">
        <v>51</v>
      </c>
      <c r="C470" s="10">
        <v>50</v>
      </c>
      <c r="D470" s="10">
        <v>49.48</v>
      </c>
      <c r="E470" s="10">
        <v>50</v>
      </c>
      <c r="F470" s="10">
        <v>51</v>
      </c>
      <c r="G470" s="10">
        <v>50.5</v>
      </c>
      <c r="H470" s="10">
        <v>50.41</v>
      </c>
      <c r="I470" s="10">
        <v>50.3</v>
      </c>
      <c r="J470" s="10">
        <v>50.28</v>
      </c>
      <c r="K470" s="10">
        <v>50.5</v>
      </c>
      <c r="L470" s="10">
        <v>50.35</v>
      </c>
      <c r="M470" s="10">
        <v>50.46</v>
      </c>
      <c r="N470" s="11">
        <v>50.36</v>
      </c>
    </row>
    <row r="471" spans="1:14" x14ac:dyDescent="0.25">
      <c r="A471" s="9" t="s">
        <v>42</v>
      </c>
      <c r="B471" s="10">
        <v>395</v>
      </c>
      <c r="C471" s="10">
        <v>380.32</v>
      </c>
      <c r="D471" s="10">
        <v>365</v>
      </c>
      <c r="E471" s="10">
        <v>369</v>
      </c>
      <c r="F471" s="10">
        <v>370</v>
      </c>
      <c r="G471" s="10">
        <v>369.5</v>
      </c>
      <c r="H471" s="10">
        <v>364.69</v>
      </c>
      <c r="I471" s="10">
        <v>367.15</v>
      </c>
      <c r="J471" s="10">
        <v>367.56</v>
      </c>
      <c r="K471" s="10">
        <v>367.78</v>
      </c>
      <c r="L471" s="10">
        <v>366</v>
      </c>
      <c r="M471" s="10">
        <v>367.51</v>
      </c>
      <c r="N471" s="11">
        <v>375.5</v>
      </c>
    </row>
    <row r="472" spans="1:14" x14ac:dyDescent="0.25">
      <c r="A472" s="9" t="s">
        <v>43</v>
      </c>
      <c r="B472" s="10">
        <v>197.15</v>
      </c>
      <c r="C472" s="10">
        <v>190.08</v>
      </c>
      <c r="D472" s="10">
        <v>183.07</v>
      </c>
      <c r="E472" s="10">
        <v>185.38</v>
      </c>
      <c r="F472" s="10">
        <v>187</v>
      </c>
      <c r="G472" s="10">
        <v>191</v>
      </c>
      <c r="H472" s="10">
        <v>189.85</v>
      </c>
      <c r="I472" s="10">
        <v>187.69</v>
      </c>
      <c r="J472" s="10">
        <v>187.33</v>
      </c>
      <c r="K472" s="10">
        <v>188.58</v>
      </c>
      <c r="L472" s="10">
        <v>188.7</v>
      </c>
      <c r="M472" s="10">
        <v>188.47</v>
      </c>
      <c r="N472" s="11">
        <v>226.97</v>
      </c>
    </row>
    <row r="473" spans="1:14" x14ac:dyDescent="0.25">
      <c r="A473" s="12" t="s">
        <v>44</v>
      </c>
      <c r="B473" s="13">
        <v>16087.69</v>
      </c>
      <c r="C473" s="13">
        <v>16338.800000000001</v>
      </c>
      <c r="D473" s="13">
        <v>16636.72</v>
      </c>
      <c r="E473" s="13">
        <v>16928.75</v>
      </c>
      <c r="F473" s="13">
        <v>16717.349999999999</v>
      </c>
      <c r="G473" s="13">
        <v>16790.660000000003</v>
      </c>
      <c r="H473" s="13">
        <v>16845.519999999997</v>
      </c>
      <c r="I473" s="13">
        <v>16791.480000000003</v>
      </c>
      <c r="J473" s="13">
        <v>16708.18</v>
      </c>
      <c r="K473" s="13">
        <v>16803.249999999993</v>
      </c>
      <c r="L473" s="13">
        <v>16843.800000000003</v>
      </c>
      <c r="M473" s="13">
        <v>16222.339999999998</v>
      </c>
      <c r="N473" s="14">
        <v>15319.380000000005</v>
      </c>
    </row>
    <row r="474" spans="1:14" x14ac:dyDescent="0.25">
      <c r="A474" s="9" t="s">
        <v>45</v>
      </c>
      <c r="B474" s="10">
        <v>6</v>
      </c>
      <c r="C474" s="10">
        <v>6</v>
      </c>
      <c r="D474" s="10">
        <v>4.58</v>
      </c>
      <c r="E474" s="10">
        <v>5.5</v>
      </c>
      <c r="F474" s="10">
        <v>6.5</v>
      </c>
      <c r="G474" s="10">
        <v>6</v>
      </c>
      <c r="H474" s="10">
        <v>6.08</v>
      </c>
      <c r="I474" s="10">
        <v>5.79</v>
      </c>
      <c r="J474" s="10">
        <v>5.74</v>
      </c>
      <c r="K474" s="10">
        <v>6.02</v>
      </c>
      <c r="L474" s="10">
        <v>5.93</v>
      </c>
      <c r="M474" s="10">
        <v>5.98</v>
      </c>
      <c r="N474" s="11">
        <v>5.9</v>
      </c>
    </row>
    <row r="475" spans="1:14" x14ac:dyDescent="0.25">
      <c r="A475" s="9" t="s">
        <v>46</v>
      </c>
      <c r="B475" s="10">
        <v>287.14999999999998</v>
      </c>
      <c r="C475" s="10">
        <v>238.27999999999997</v>
      </c>
      <c r="D475" s="10">
        <v>225.32999999999998</v>
      </c>
      <c r="E475" s="10">
        <v>326.21000000000004</v>
      </c>
      <c r="F475" s="10">
        <v>228.94</v>
      </c>
      <c r="G475" s="10">
        <v>241.31</v>
      </c>
      <c r="H475" s="10">
        <v>231.46999999999997</v>
      </c>
      <c r="I475" s="10">
        <v>245.83999999999997</v>
      </c>
      <c r="J475" s="10">
        <v>248.81</v>
      </c>
      <c r="K475" s="10">
        <v>267.41999999999996</v>
      </c>
      <c r="L475" s="10">
        <v>238.07999999999998</v>
      </c>
      <c r="M475" s="10">
        <v>225.28</v>
      </c>
      <c r="N475" s="11">
        <v>244</v>
      </c>
    </row>
    <row r="476" spans="1:14" x14ac:dyDescent="0.25">
      <c r="A476" s="9" t="s">
        <v>47</v>
      </c>
      <c r="B476" s="10">
        <v>3681.9399999999996</v>
      </c>
      <c r="C476" s="10">
        <v>3824.46</v>
      </c>
      <c r="D476" s="10">
        <v>3963.02</v>
      </c>
      <c r="E476" s="10">
        <v>4011.4799999999996</v>
      </c>
      <c r="F476" s="10">
        <v>3985.5</v>
      </c>
      <c r="G476" s="10">
        <v>3999</v>
      </c>
      <c r="H476" s="10">
        <v>4065.38</v>
      </c>
      <c r="I476" s="10">
        <v>4014.9300000000003</v>
      </c>
      <c r="J476" s="10">
        <v>4006.4700000000003</v>
      </c>
      <c r="K476" s="10">
        <v>4013.83</v>
      </c>
      <c r="L476" s="10">
        <v>4038.53</v>
      </c>
      <c r="M476" s="10">
        <v>3365.87</v>
      </c>
      <c r="N476" s="11">
        <v>3887.93</v>
      </c>
    </row>
    <row r="477" spans="1:14" x14ac:dyDescent="0.25">
      <c r="A477" s="9" t="s">
        <v>48</v>
      </c>
      <c r="B477" s="10">
        <v>22.44</v>
      </c>
      <c r="C477" s="10">
        <v>25.28</v>
      </c>
      <c r="D477" s="10">
        <v>28.12</v>
      </c>
      <c r="E477" s="10">
        <v>28</v>
      </c>
      <c r="F477" s="10">
        <v>30</v>
      </c>
      <c r="G477" s="10">
        <v>30</v>
      </c>
      <c r="H477" s="10">
        <v>31.84</v>
      </c>
      <c r="I477" s="10">
        <v>29.97</v>
      </c>
      <c r="J477" s="10">
        <v>29.65</v>
      </c>
      <c r="K477" s="10">
        <v>30.29</v>
      </c>
      <c r="L477" s="10">
        <v>30.84</v>
      </c>
      <c r="M477" s="10">
        <v>30.31</v>
      </c>
      <c r="N477" s="11">
        <v>30.17</v>
      </c>
    </row>
    <row r="478" spans="1:14" x14ac:dyDescent="0.25">
      <c r="A478" s="9" t="s">
        <v>49</v>
      </c>
      <c r="B478" s="10">
        <v>395.98</v>
      </c>
      <c r="C478" s="10">
        <v>412.74</v>
      </c>
      <c r="D478" s="10">
        <v>427.43</v>
      </c>
      <c r="E478" s="10">
        <v>433.84999999999997</v>
      </c>
      <c r="F478" s="10">
        <v>420.85</v>
      </c>
      <c r="G478" s="10">
        <v>424.93</v>
      </c>
      <c r="H478" s="10">
        <v>402.23</v>
      </c>
      <c r="I478" s="10">
        <v>418.61</v>
      </c>
      <c r="J478" s="10">
        <v>345.72</v>
      </c>
      <c r="K478" s="10">
        <v>403</v>
      </c>
      <c r="L478" s="10">
        <v>369.65</v>
      </c>
      <c r="M478" s="10">
        <v>402.83000000000004</v>
      </c>
      <c r="N478" s="11">
        <v>464.64</v>
      </c>
    </row>
    <row r="479" spans="1:14" x14ac:dyDescent="0.25">
      <c r="A479" s="9" t="s">
        <v>50</v>
      </c>
      <c r="B479" s="10">
        <v>1</v>
      </c>
      <c r="C479" s="10">
        <v>1</v>
      </c>
      <c r="D479" s="10">
        <v>1</v>
      </c>
      <c r="E479" s="10">
        <v>1.2</v>
      </c>
      <c r="F479" s="10">
        <v>2.0099999999999998</v>
      </c>
      <c r="G479" s="10">
        <v>1.61</v>
      </c>
      <c r="H479" s="10">
        <v>1.82</v>
      </c>
      <c r="I479" s="10">
        <v>1.58</v>
      </c>
      <c r="J479" s="10">
        <v>1.54</v>
      </c>
      <c r="K479" s="10">
        <v>1.71</v>
      </c>
      <c r="L479" s="10">
        <v>1.69</v>
      </c>
      <c r="M479" s="10">
        <v>1.69</v>
      </c>
      <c r="N479" s="11">
        <v>1.63</v>
      </c>
    </row>
    <row r="480" spans="1:14" x14ac:dyDescent="0.25">
      <c r="A480" s="9" t="s">
        <v>51</v>
      </c>
      <c r="B480" s="10">
        <v>41.14</v>
      </c>
      <c r="C480" s="10">
        <v>39.21</v>
      </c>
      <c r="D480" s="10">
        <v>37.28</v>
      </c>
      <c r="E480" s="10">
        <v>37.770000000000003</v>
      </c>
      <c r="F480" s="10">
        <v>37</v>
      </c>
      <c r="G480" s="10">
        <v>37.380000000000003</v>
      </c>
      <c r="H480" s="10">
        <v>36.69</v>
      </c>
      <c r="I480" s="10">
        <v>37.14</v>
      </c>
      <c r="J480" s="10">
        <v>37.21</v>
      </c>
      <c r="K480" s="10">
        <v>37.08</v>
      </c>
      <c r="L480" s="10">
        <v>36.93</v>
      </c>
      <c r="M480" s="10">
        <v>37.07</v>
      </c>
      <c r="N480" s="11">
        <v>37.090000000000003</v>
      </c>
    </row>
    <row r="481" spans="1:14" x14ac:dyDescent="0.25">
      <c r="A481" s="9" t="s">
        <v>52</v>
      </c>
      <c r="B481" s="10">
        <v>24</v>
      </c>
      <c r="C481" s="10">
        <v>24</v>
      </c>
      <c r="D481" s="10">
        <v>24</v>
      </c>
      <c r="E481" s="10">
        <v>24.5</v>
      </c>
      <c r="F481" s="10">
        <v>20</v>
      </c>
      <c r="G481" s="10">
        <v>22</v>
      </c>
      <c r="H481" s="10">
        <v>21.72</v>
      </c>
      <c r="I481" s="10">
        <v>22.32</v>
      </c>
      <c r="J481" s="10">
        <v>22.42</v>
      </c>
      <c r="K481" s="10">
        <v>21.69</v>
      </c>
      <c r="L481" s="10">
        <v>22.04</v>
      </c>
      <c r="M481" s="10">
        <v>21.81</v>
      </c>
      <c r="N481" s="11">
        <v>22.06</v>
      </c>
    </row>
    <row r="482" spans="1:14" x14ac:dyDescent="0.25">
      <c r="A482" s="9" t="s">
        <v>53</v>
      </c>
      <c r="B482" s="10">
        <v>10728.679999999998</v>
      </c>
      <c r="C482" s="10">
        <v>10832.52</v>
      </c>
      <c r="D482" s="10">
        <v>10941.210000000001</v>
      </c>
      <c r="E482" s="10">
        <v>11074.05</v>
      </c>
      <c r="F482" s="10">
        <v>11031.47</v>
      </c>
      <c r="G482" s="10">
        <v>11054.08</v>
      </c>
      <c r="H482" s="10">
        <v>11121.1</v>
      </c>
      <c r="I482" s="10">
        <v>11056.69</v>
      </c>
      <c r="J482" s="10">
        <v>11046.32</v>
      </c>
      <c r="K482" s="10">
        <v>11061.99</v>
      </c>
      <c r="L482" s="10">
        <v>11086.230000000001</v>
      </c>
      <c r="M482" s="10">
        <v>11058.609999999999</v>
      </c>
      <c r="N482" s="11">
        <v>9492.5</v>
      </c>
    </row>
    <row r="483" spans="1:14" x14ac:dyDescent="0.25">
      <c r="A483" s="9" t="s">
        <v>54</v>
      </c>
      <c r="B483" s="10">
        <v>84.75</v>
      </c>
      <c r="C483" s="10">
        <v>101.09</v>
      </c>
      <c r="D483" s="10">
        <v>109.1</v>
      </c>
      <c r="E483" s="10">
        <v>100.95</v>
      </c>
      <c r="F483" s="10">
        <v>93.48</v>
      </c>
      <c r="G483" s="10">
        <v>98.74</v>
      </c>
      <c r="H483" s="10">
        <v>100.09</v>
      </c>
      <c r="I483" s="10">
        <v>100.25</v>
      </c>
      <c r="J483" s="10">
        <v>100.21000000000001</v>
      </c>
      <c r="K483" s="10">
        <v>96.28</v>
      </c>
      <c r="L483" s="10">
        <v>100.2</v>
      </c>
      <c r="M483" s="10">
        <v>96.570000000000007</v>
      </c>
      <c r="N483" s="11">
        <v>118.86</v>
      </c>
    </row>
    <row r="484" spans="1:14" x14ac:dyDescent="0.25">
      <c r="A484" s="9" t="s">
        <v>55</v>
      </c>
      <c r="B484" s="10">
        <v>0.45</v>
      </c>
      <c r="C484" s="10">
        <v>0.45</v>
      </c>
      <c r="D484" s="10">
        <v>0.45</v>
      </c>
      <c r="E484" s="10">
        <v>0.45</v>
      </c>
      <c r="F484" s="10">
        <v>0.45</v>
      </c>
      <c r="G484" s="10">
        <v>0.45</v>
      </c>
      <c r="H484" s="10">
        <v>0.45</v>
      </c>
      <c r="I484" s="10">
        <v>0.45</v>
      </c>
      <c r="J484" s="10">
        <v>0.45</v>
      </c>
      <c r="K484" s="10">
        <v>0.45</v>
      </c>
      <c r="L484" s="10">
        <v>0.45</v>
      </c>
      <c r="M484" s="10">
        <v>0.45</v>
      </c>
      <c r="N484" s="11">
        <v>0.44</v>
      </c>
    </row>
    <row r="485" spans="1:14" x14ac:dyDescent="0.25">
      <c r="A485" s="9" t="s">
        <v>56</v>
      </c>
      <c r="B485" s="10">
        <v>418</v>
      </c>
      <c r="C485" s="10">
        <v>408</v>
      </c>
      <c r="D485" s="10">
        <v>426</v>
      </c>
      <c r="E485" s="10">
        <v>431.54</v>
      </c>
      <c r="F485" s="10">
        <v>425</v>
      </c>
      <c r="G485" s="10">
        <v>428.27</v>
      </c>
      <c r="H485" s="10">
        <v>430.47</v>
      </c>
      <c r="I485" s="10">
        <v>428.63</v>
      </c>
      <c r="J485" s="10">
        <v>428.32</v>
      </c>
      <c r="K485" s="10">
        <v>428.14</v>
      </c>
      <c r="L485" s="10">
        <v>429.49</v>
      </c>
      <c r="M485" s="10">
        <v>428.34</v>
      </c>
      <c r="N485" s="11">
        <v>505.93</v>
      </c>
    </row>
    <row r="486" spans="1:14" x14ac:dyDescent="0.25">
      <c r="A486" s="9" t="s">
        <v>57</v>
      </c>
      <c r="B486" s="10">
        <v>1.2</v>
      </c>
      <c r="C486" s="10">
        <v>10.07</v>
      </c>
      <c r="D486" s="10">
        <v>19</v>
      </c>
      <c r="E486" s="10">
        <v>19.45</v>
      </c>
      <c r="F486" s="10">
        <v>14</v>
      </c>
      <c r="G486" s="10">
        <v>16.5</v>
      </c>
      <c r="H486" s="10">
        <v>19.170000000000002</v>
      </c>
      <c r="I486" s="10">
        <v>17.88</v>
      </c>
      <c r="J486" s="10">
        <v>17.670000000000002</v>
      </c>
      <c r="K486" s="10">
        <v>17.04</v>
      </c>
      <c r="L486" s="10">
        <v>18.48</v>
      </c>
      <c r="M486" s="10">
        <v>17.3</v>
      </c>
      <c r="N486" s="11">
        <v>17.670000000000002</v>
      </c>
    </row>
    <row r="487" spans="1:14" x14ac:dyDescent="0.25">
      <c r="A487" s="9" t="s">
        <v>58</v>
      </c>
      <c r="B487" s="10">
        <v>3</v>
      </c>
      <c r="C487" s="10">
        <v>3</v>
      </c>
      <c r="D487" s="10">
        <v>2</v>
      </c>
      <c r="E487" s="10">
        <v>2.56</v>
      </c>
      <c r="F487" s="10">
        <v>3</v>
      </c>
      <c r="G487" s="10">
        <v>2.5</v>
      </c>
      <c r="H487" s="10">
        <v>2.48</v>
      </c>
      <c r="I487" s="10">
        <v>2.5</v>
      </c>
      <c r="J487" s="10">
        <v>2.5099999999999998</v>
      </c>
      <c r="K487" s="10">
        <v>2.6</v>
      </c>
      <c r="L487" s="10">
        <v>2.4900000000000002</v>
      </c>
      <c r="M487" s="10">
        <v>2.57</v>
      </c>
      <c r="N487" s="11">
        <v>2.52</v>
      </c>
    </row>
    <row r="488" spans="1:14" x14ac:dyDescent="0.25">
      <c r="A488" s="9" t="s">
        <v>59</v>
      </c>
      <c r="B488" s="10">
        <v>30.060000000000002</v>
      </c>
      <c r="C488" s="10">
        <v>27.389999999999997</v>
      </c>
      <c r="D488" s="10">
        <v>22.400000000000002</v>
      </c>
      <c r="E488" s="10">
        <v>22.360000000000003</v>
      </c>
      <c r="F488" s="10">
        <v>26.2</v>
      </c>
      <c r="G488" s="10">
        <v>24.1</v>
      </c>
      <c r="H488" s="10">
        <v>23.29</v>
      </c>
      <c r="I488" s="10">
        <v>23.58</v>
      </c>
      <c r="J488" s="10">
        <v>23.65</v>
      </c>
      <c r="K488" s="10">
        <v>24.119999999999997</v>
      </c>
      <c r="L488" s="10">
        <v>23.43</v>
      </c>
      <c r="M488" s="10">
        <v>23.939999999999998</v>
      </c>
      <c r="N488" s="11">
        <v>23.759999999999998</v>
      </c>
    </row>
    <row r="489" spans="1:14" x14ac:dyDescent="0.25">
      <c r="A489" s="9" t="s">
        <v>60</v>
      </c>
      <c r="B489" s="10">
        <v>23.450000000000003</v>
      </c>
      <c r="C489" s="10">
        <v>27.83</v>
      </c>
      <c r="D489" s="10">
        <v>31.46</v>
      </c>
      <c r="E489" s="10">
        <v>31.169999999999998</v>
      </c>
      <c r="F489" s="10">
        <v>33.090000000000003</v>
      </c>
      <c r="G489" s="10">
        <v>32.24</v>
      </c>
      <c r="H489" s="10">
        <v>31.26</v>
      </c>
      <c r="I489" s="10">
        <v>31.72</v>
      </c>
      <c r="J489" s="10">
        <v>31.810000000000002</v>
      </c>
      <c r="K489" s="10">
        <v>31.71</v>
      </c>
      <c r="L489" s="10">
        <v>32.1</v>
      </c>
      <c r="M489" s="10">
        <v>152.13999999999999</v>
      </c>
      <c r="N489" s="11">
        <v>121.23</v>
      </c>
    </row>
    <row r="490" spans="1:14" x14ac:dyDescent="0.25">
      <c r="A490" s="9" t="s">
        <v>61</v>
      </c>
      <c r="B490" s="10">
        <v>3</v>
      </c>
      <c r="C490" s="10">
        <v>2.76</v>
      </c>
      <c r="D490" s="10">
        <v>2.37</v>
      </c>
      <c r="E490" s="10">
        <v>2.2999999999999998</v>
      </c>
      <c r="F490" s="10">
        <v>2.2999999999999998</v>
      </c>
      <c r="G490" s="10">
        <v>2.2999999999999998</v>
      </c>
      <c r="H490" s="10">
        <v>2.1800000000000002</v>
      </c>
      <c r="I490" s="10">
        <v>2.27</v>
      </c>
      <c r="J490" s="10">
        <v>2.29</v>
      </c>
      <c r="K490" s="10">
        <v>2.27</v>
      </c>
      <c r="L490" s="10">
        <v>2.23</v>
      </c>
      <c r="M490" s="10">
        <v>2.27</v>
      </c>
      <c r="N490" s="11">
        <v>2.2799999999999998</v>
      </c>
    </row>
    <row r="491" spans="1:14" x14ac:dyDescent="0.25">
      <c r="A491" s="9" t="s">
        <v>62</v>
      </c>
      <c r="B491" s="10">
        <v>325</v>
      </c>
      <c r="C491" s="10">
        <v>342.75</v>
      </c>
      <c r="D491" s="10">
        <v>359.59</v>
      </c>
      <c r="E491" s="10">
        <v>363.7</v>
      </c>
      <c r="F491" s="10">
        <v>343.35</v>
      </c>
      <c r="G491" s="10">
        <v>356.2</v>
      </c>
      <c r="H491" s="10">
        <v>304.02999999999997</v>
      </c>
      <c r="I491" s="10">
        <v>338.22</v>
      </c>
      <c r="J491" s="10">
        <v>344.35999999999996</v>
      </c>
      <c r="K491" s="10">
        <v>344.19</v>
      </c>
      <c r="L491" s="10">
        <v>391.63</v>
      </c>
      <c r="M491" s="10">
        <v>335.96999999999997</v>
      </c>
      <c r="N491" s="11">
        <v>327.43</v>
      </c>
    </row>
    <row r="492" spans="1:14" x14ac:dyDescent="0.25">
      <c r="A492" s="9" t="s">
        <v>63</v>
      </c>
      <c r="B492" s="10">
        <v>10.450000000000001</v>
      </c>
      <c r="C492" s="10">
        <v>11.969999999999999</v>
      </c>
      <c r="D492" s="10">
        <v>12.38</v>
      </c>
      <c r="E492" s="10">
        <v>11.709999999999999</v>
      </c>
      <c r="F492" s="10">
        <v>14.21</v>
      </c>
      <c r="G492" s="10">
        <v>13.05</v>
      </c>
      <c r="H492" s="10">
        <v>13.77</v>
      </c>
      <c r="I492" s="10">
        <v>13.11</v>
      </c>
      <c r="J492" s="10">
        <v>13.03</v>
      </c>
      <c r="K492" s="10">
        <v>13.42</v>
      </c>
      <c r="L492" s="10">
        <v>13.38</v>
      </c>
      <c r="M492" s="10">
        <v>13.34</v>
      </c>
      <c r="N492" s="11">
        <v>13.34</v>
      </c>
    </row>
    <row r="493" spans="1:14" x14ac:dyDescent="0.25">
      <c r="A493" s="12" t="s">
        <v>64</v>
      </c>
      <c r="B493" s="13">
        <v>183.43</v>
      </c>
      <c r="C493" s="13">
        <v>185.75</v>
      </c>
      <c r="D493" s="13">
        <v>199.08</v>
      </c>
      <c r="E493" s="13">
        <v>190.54</v>
      </c>
      <c r="F493" s="13">
        <v>194.09</v>
      </c>
      <c r="G493" s="13">
        <v>195.09</v>
      </c>
      <c r="H493" s="13">
        <v>197.81</v>
      </c>
      <c r="I493" s="13">
        <v>195.73</v>
      </c>
      <c r="J493" s="13">
        <v>195.38</v>
      </c>
      <c r="K493" s="13">
        <v>195.61</v>
      </c>
      <c r="L493" s="13">
        <v>196.71</v>
      </c>
      <c r="M493" s="13">
        <v>195.73999999999998</v>
      </c>
      <c r="N493" s="14">
        <v>195.64</v>
      </c>
    </row>
    <row r="494" spans="1:14" x14ac:dyDescent="0.25">
      <c r="A494" s="9" t="s">
        <v>65</v>
      </c>
      <c r="B494" s="10">
        <v>0.8</v>
      </c>
      <c r="C494" s="10">
        <v>0.8</v>
      </c>
      <c r="D494" s="10">
        <v>0.8</v>
      </c>
      <c r="E494" s="10">
        <v>0.82</v>
      </c>
      <c r="F494" s="10">
        <v>0.8</v>
      </c>
      <c r="G494" s="10">
        <v>0.8</v>
      </c>
      <c r="H494" s="10">
        <v>0.8</v>
      </c>
      <c r="I494" s="10">
        <v>0.8</v>
      </c>
      <c r="J494" s="10">
        <v>0.81</v>
      </c>
      <c r="K494" s="10">
        <v>0.8</v>
      </c>
      <c r="L494" s="10">
        <v>0.8</v>
      </c>
      <c r="M494" s="10">
        <v>0.8</v>
      </c>
      <c r="N494" s="11">
        <v>0.8</v>
      </c>
    </row>
    <row r="495" spans="1:14" x14ac:dyDescent="0.25">
      <c r="A495" s="9" t="s">
        <v>67</v>
      </c>
      <c r="B495" s="10">
        <v>5</v>
      </c>
      <c r="C495" s="10">
        <v>5</v>
      </c>
      <c r="D495" s="10">
        <v>5</v>
      </c>
      <c r="E495" s="10">
        <v>5.0599999999999996</v>
      </c>
      <c r="F495" s="10">
        <v>4</v>
      </c>
      <c r="G495" s="10">
        <v>3</v>
      </c>
      <c r="H495" s="10">
        <v>2.73</v>
      </c>
      <c r="I495" s="10">
        <v>3.75</v>
      </c>
      <c r="J495" s="10">
        <v>3.92</v>
      </c>
      <c r="K495" s="10">
        <v>3.47</v>
      </c>
      <c r="L495" s="10">
        <v>3.28</v>
      </c>
      <c r="M495" s="10">
        <v>3.49</v>
      </c>
      <c r="N495" s="11">
        <v>3.38</v>
      </c>
    </row>
    <row r="496" spans="1:14" x14ac:dyDescent="0.25">
      <c r="A496" s="9" t="s">
        <v>70</v>
      </c>
      <c r="B496" s="10">
        <v>177.35</v>
      </c>
      <c r="C496" s="10">
        <v>179.67</v>
      </c>
      <c r="D496" s="10">
        <v>193</v>
      </c>
      <c r="E496" s="10">
        <v>184.37</v>
      </c>
      <c r="F496" s="10">
        <v>189</v>
      </c>
      <c r="G496" s="10">
        <v>191</v>
      </c>
      <c r="H496" s="10">
        <v>193.99</v>
      </c>
      <c r="I496" s="10">
        <v>190.89</v>
      </c>
      <c r="J496" s="10">
        <v>190.37</v>
      </c>
      <c r="K496" s="10">
        <v>191.05</v>
      </c>
      <c r="L496" s="10">
        <v>192.34</v>
      </c>
      <c r="M496" s="10">
        <v>191.16</v>
      </c>
      <c r="N496" s="11">
        <v>191.17</v>
      </c>
    </row>
    <row r="497" spans="1:14" x14ac:dyDescent="0.25">
      <c r="A497" s="9" t="s">
        <v>71</v>
      </c>
      <c r="B497" s="10">
        <v>0.28000000000000003</v>
      </c>
      <c r="C497" s="10">
        <v>0.28000000000000003</v>
      </c>
      <c r="D497" s="10">
        <v>0.28000000000000003</v>
      </c>
      <c r="E497" s="10">
        <v>0.28999999999999998</v>
      </c>
      <c r="F497" s="10">
        <v>0.28999999999999998</v>
      </c>
      <c r="G497" s="10">
        <v>0.28999999999999998</v>
      </c>
      <c r="H497" s="10">
        <v>0.28999999999999998</v>
      </c>
      <c r="I497" s="10">
        <v>0.28999999999999998</v>
      </c>
      <c r="J497" s="10">
        <v>0.28000000000000003</v>
      </c>
      <c r="K497" s="10">
        <v>0.28999999999999998</v>
      </c>
      <c r="L497" s="10">
        <v>0.28999999999999998</v>
      </c>
      <c r="M497" s="10">
        <v>0.28999999999999998</v>
      </c>
      <c r="N497" s="11">
        <v>0.28999999999999998</v>
      </c>
    </row>
    <row r="498" spans="1:14" x14ac:dyDescent="0.25">
      <c r="A498" s="12" t="s">
        <v>74</v>
      </c>
      <c r="B498" s="13">
        <v>34675.090000000004</v>
      </c>
      <c r="C498" s="13">
        <v>33914.76</v>
      </c>
      <c r="D498" s="13">
        <v>33150.82</v>
      </c>
      <c r="E498" s="13">
        <v>33552.880000000005</v>
      </c>
      <c r="F498" s="13">
        <v>32544.23</v>
      </c>
      <c r="G498" s="13">
        <v>33093.200000000004</v>
      </c>
      <c r="H498" s="13">
        <v>33610.44</v>
      </c>
      <c r="I498" s="13">
        <v>33266.93</v>
      </c>
      <c r="J498" s="13">
        <v>33335.590000000004</v>
      </c>
      <c r="K498" s="13">
        <v>35506.94</v>
      </c>
      <c r="L498" s="13">
        <v>34058.550000000003</v>
      </c>
      <c r="M498" s="13">
        <v>33564.959999999999</v>
      </c>
      <c r="N498" s="14">
        <v>23038.559999999998</v>
      </c>
    </row>
    <row r="499" spans="1:14" x14ac:dyDescent="0.25">
      <c r="A499" s="9" t="s">
        <v>75</v>
      </c>
      <c r="B499" s="10">
        <v>57</v>
      </c>
      <c r="C499" s="10">
        <v>54.5</v>
      </c>
      <c r="D499" s="10">
        <v>52</v>
      </c>
      <c r="E499" s="10">
        <v>52.62</v>
      </c>
      <c r="F499" s="10">
        <v>48</v>
      </c>
      <c r="G499" s="10">
        <v>50.31</v>
      </c>
      <c r="H499" s="10">
        <v>49.13</v>
      </c>
      <c r="I499" s="10">
        <v>50.2</v>
      </c>
      <c r="J499" s="10">
        <v>50.38</v>
      </c>
      <c r="K499" s="10">
        <v>49.6</v>
      </c>
      <c r="L499" s="10">
        <v>49.7</v>
      </c>
      <c r="M499" s="10">
        <v>49.69</v>
      </c>
      <c r="N499" s="11">
        <v>49.92</v>
      </c>
    </row>
    <row r="500" spans="1:14" x14ac:dyDescent="0.25">
      <c r="A500" s="9" t="s">
        <v>77</v>
      </c>
      <c r="B500" s="10">
        <v>2137.9899999999998</v>
      </c>
      <c r="C500" s="10">
        <v>2376</v>
      </c>
      <c r="D500" s="10">
        <v>2612.85</v>
      </c>
      <c r="E500" s="10">
        <v>2647</v>
      </c>
      <c r="F500" s="10">
        <v>2630</v>
      </c>
      <c r="G500" s="10">
        <v>2621</v>
      </c>
      <c r="H500" s="10">
        <v>2733.3</v>
      </c>
      <c r="I500" s="10">
        <v>2662.91</v>
      </c>
      <c r="J500" s="10">
        <v>2651.18</v>
      </c>
      <c r="K500" s="10">
        <v>2659.68</v>
      </c>
      <c r="L500" s="10">
        <v>2695.76</v>
      </c>
      <c r="M500" s="10">
        <v>2663.86</v>
      </c>
      <c r="N500" s="11">
        <v>2087.9299999999998</v>
      </c>
    </row>
    <row r="501" spans="1:14" x14ac:dyDescent="0.25">
      <c r="A501" s="9" t="s">
        <v>78</v>
      </c>
      <c r="B501" s="10">
        <v>31937.83</v>
      </c>
      <c r="C501" s="10">
        <v>30921</v>
      </c>
      <c r="D501" s="10">
        <v>29902.85</v>
      </c>
      <c r="E501" s="10">
        <v>30262</v>
      </c>
      <c r="F501" s="10">
        <v>29280.97</v>
      </c>
      <c r="G501" s="10">
        <v>29833.63</v>
      </c>
      <c r="H501" s="10">
        <v>30230</v>
      </c>
      <c r="I501" s="10">
        <v>29963.17</v>
      </c>
      <c r="J501" s="10">
        <v>30044.6</v>
      </c>
      <c r="K501" s="10">
        <v>32207.34</v>
      </c>
      <c r="L501" s="10">
        <v>30719</v>
      </c>
      <c r="M501" s="10">
        <v>30260.649999999998</v>
      </c>
      <c r="N501" s="11">
        <v>20309.66</v>
      </c>
    </row>
    <row r="502" spans="1:14" x14ac:dyDescent="0.25">
      <c r="A502" s="9" t="s">
        <v>79</v>
      </c>
      <c r="B502" s="10">
        <v>542.01</v>
      </c>
      <c r="C502" s="10">
        <v>563</v>
      </c>
      <c r="D502" s="10">
        <v>582.86</v>
      </c>
      <c r="E502" s="10">
        <v>591</v>
      </c>
      <c r="F502" s="10">
        <v>585</v>
      </c>
      <c r="G502" s="10">
        <v>588</v>
      </c>
      <c r="H502" s="10">
        <v>597.75</v>
      </c>
      <c r="I502" s="10">
        <v>590.39</v>
      </c>
      <c r="J502" s="10">
        <v>589.16999999999996</v>
      </c>
      <c r="K502" s="10">
        <v>590.05999999999995</v>
      </c>
      <c r="L502" s="10">
        <v>593.83000000000004</v>
      </c>
      <c r="M502" s="10">
        <v>590.5</v>
      </c>
      <c r="N502" s="11">
        <v>590.79</v>
      </c>
    </row>
    <row r="503" spans="1:14" x14ac:dyDescent="0.25">
      <c r="A503" s="9" t="s">
        <v>81</v>
      </c>
      <c r="B503" s="10">
        <v>0.26</v>
      </c>
      <c r="C503" s="10">
        <v>0.26</v>
      </c>
      <c r="D503" s="10">
        <v>0.26</v>
      </c>
      <c r="E503" s="10">
        <v>0.26</v>
      </c>
      <c r="F503" s="10">
        <v>0.26</v>
      </c>
      <c r="G503" s="10">
        <v>0.26</v>
      </c>
      <c r="H503" s="10">
        <v>0.26</v>
      </c>
      <c r="I503" s="10">
        <v>0.26</v>
      </c>
      <c r="J503" s="10">
        <v>0.26</v>
      </c>
      <c r="K503" s="10">
        <v>0.26</v>
      </c>
      <c r="L503" s="10">
        <v>0.26</v>
      </c>
      <c r="M503" s="10">
        <v>0.26</v>
      </c>
      <c r="N503" s="11">
        <v>0.26</v>
      </c>
    </row>
    <row r="504" spans="1:14" x14ac:dyDescent="0.25">
      <c r="A504" s="12" t="s">
        <v>82</v>
      </c>
      <c r="B504" s="13">
        <v>2830.75</v>
      </c>
      <c r="C504" s="13">
        <v>3015.19</v>
      </c>
      <c r="D504" s="13">
        <v>3468.86</v>
      </c>
      <c r="E504" s="13">
        <v>3529.26</v>
      </c>
      <c r="F504" s="13">
        <v>3597</v>
      </c>
      <c r="G504" s="13">
        <v>3689</v>
      </c>
      <c r="H504" s="13">
        <v>3841.12</v>
      </c>
      <c r="I504" s="13">
        <v>3661.06</v>
      </c>
      <c r="J504" s="13">
        <v>3631.05</v>
      </c>
      <c r="K504" s="13">
        <v>3683.8399999999997</v>
      </c>
      <c r="L504" s="13">
        <v>3745.08</v>
      </c>
      <c r="M504" s="13">
        <v>3687.22</v>
      </c>
      <c r="N504" s="14">
        <v>3681.66</v>
      </c>
    </row>
    <row r="505" spans="1:14" x14ac:dyDescent="0.25">
      <c r="A505" s="9" t="s">
        <v>83</v>
      </c>
      <c r="B505" s="10">
        <v>2620.2199999999998</v>
      </c>
      <c r="C505" s="10">
        <v>2587.62</v>
      </c>
      <c r="D505" s="10">
        <v>2843</v>
      </c>
      <c r="E505" s="10">
        <v>2895.59</v>
      </c>
      <c r="F505" s="10">
        <v>2897</v>
      </c>
      <c r="G505" s="10">
        <v>2899</v>
      </c>
      <c r="H505" s="10">
        <v>2960.42</v>
      </c>
      <c r="I505" s="10">
        <v>2909.24</v>
      </c>
      <c r="J505" s="10">
        <v>2900.71</v>
      </c>
      <c r="K505" s="10">
        <v>2913.27</v>
      </c>
      <c r="L505" s="10">
        <v>2933.12</v>
      </c>
      <c r="M505" s="10">
        <v>2914.81</v>
      </c>
      <c r="N505" s="11">
        <v>2914.24</v>
      </c>
    </row>
    <row r="506" spans="1:14" x14ac:dyDescent="0.25">
      <c r="A506" s="9" t="s">
        <v>84</v>
      </c>
      <c r="B506" s="10">
        <v>75.510000000000005</v>
      </c>
      <c r="C506" s="10">
        <v>74.569999999999993</v>
      </c>
      <c r="D506" s="10">
        <v>79.3</v>
      </c>
      <c r="E506" s="10">
        <v>80</v>
      </c>
      <c r="F506" s="10">
        <v>150</v>
      </c>
      <c r="G506" s="10">
        <v>175</v>
      </c>
      <c r="H506" s="10">
        <v>182.93</v>
      </c>
      <c r="I506" s="10">
        <v>141.69</v>
      </c>
      <c r="J506" s="10">
        <v>134.82</v>
      </c>
      <c r="K506" s="10">
        <v>156.88999999999999</v>
      </c>
      <c r="L506" s="10">
        <v>160.94</v>
      </c>
      <c r="M506" s="10">
        <v>155.31</v>
      </c>
      <c r="N506" s="11">
        <v>149.93</v>
      </c>
    </row>
    <row r="507" spans="1:14" x14ac:dyDescent="0.25">
      <c r="A507" s="15" t="s">
        <v>85</v>
      </c>
      <c r="B507" s="16">
        <v>135.02000000000001</v>
      </c>
      <c r="C507" s="16">
        <v>353</v>
      </c>
      <c r="D507" s="16">
        <v>546.55999999999995</v>
      </c>
      <c r="E507" s="16">
        <v>553.66999999999996</v>
      </c>
      <c r="F507" s="16">
        <v>550</v>
      </c>
      <c r="G507" s="16">
        <v>615</v>
      </c>
      <c r="H507" s="16">
        <v>697.77</v>
      </c>
      <c r="I507" s="16">
        <v>610.13</v>
      </c>
      <c r="J507" s="16">
        <v>595.52</v>
      </c>
      <c r="K507" s="16">
        <v>613.67999999999995</v>
      </c>
      <c r="L507" s="16">
        <v>651.02</v>
      </c>
      <c r="M507" s="16">
        <v>617.1</v>
      </c>
      <c r="N507" s="17">
        <v>617.49</v>
      </c>
    </row>
    <row r="508" spans="1:14" x14ac:dyDescent="0.25">
      <c r="A508" s="6" t="s">
        <v>6</v>
      </c>
      <c r="B508" s="7">
        <v>70312.259999999995</v>
      </c>
      <c r="C508" s="7">
        <v>67899.899999999994</v>
      </c>
      <c r="D508" s="7">
        <v>65838.659999999989</v>
      </c>
      <c r="E508" s="7">
        <v>63980.23</v>
      </c>
      <c r="F508" s="7">
        <v>63463.74</v>
      </c>
      <c r="G508" s="7">
        <v>64943.709999999992</v>
      </c>
      <c r="H508" s="7">
        <v>69747.570000000007</v>
      </c>
      <c r="I508" s="7">
        <v>71328.460000000006</v>
      </c>
      <c r="J508" s="7">
        <v>59177.64</v>
      </c>
      <c r="K508" s="7">
        <v>60223.02</v>
      </c>
      <c r="L508" s="7">
        <v>104665.62</v>
      </c>
      <c r="M508" s="7">
        <v>211472.71000000002</v>
      </c>
      <c r="N508" s="8">
        <v>97017.030000000013</v>
      </c>
    </row>
    <row r="509" spans="1:14" x14ac:dyDescent="0.25">
      <c r="A509" s="9" t="s">
        <v>7</v>
      </c>
      <c r="B509" s="10">
        <v>315.05</v>
      </c>
      <c r="C509" s="10">
        <v>327.5</v>
      </c>
      <c r="D509" s="10">
        <v>394</v>
      </c>
      <c r="E509" s="10">
        <v>385</v>
      </c>
      <c r="F509" s="10">
        <v>333</v>
      </c>
      <c r="G509" s="10">
        <v>325</v>
      </c>
      <c r="H509" s="10">
        <v>299.06</v>
      </c>
      <c r="I509" s="10">
        <v>339.19</v>
      </c>
      <c r="J509" s="10">
        <v>345.87</v>
      </c>
      <c r="K509" s="10">
        <v>328.42</v>
      </c>
      <c r="L509" s="10">
        <v>320.72000000000003</v>
      </c>
      <c r="M509" s="10">
        <v>329.05</v>
      </c>
      <c r="N509" s="11">
        <v>324.89</v>
      </c>
    </row>
    <row r="510" spans="1:14" x14ac:dyDescent="0.25">
      <c r="A510" s="9" t="s">
        <v>8</v>
      </c>
      <c r="B510" s="10">
        <v>557.49</v>
      </c>
      <c r="C510" s="10">
        <v>576.75</v>
      </c>
      <c r="D510" s="10">
        <v>677</v>
      </c>
      <c r="E510" s="10">
        <v>583.66999999999996</v>
      </c>
      <c r="F510" s="10">
        <v>535.5</v>
      </c>
      <c r="G510" s="10">
        <v>529.24</v>
      </c>
      <c r="H510" s="10">
        <v>525.20000000000005</v>
      </c>
      <c r="I510" s="10">
        <v>562.82999999999993</v>
      </c>
      <c r="J510" s="10">
        <v>568.95000000000005</v>
      </c>
      <c r="K510" s="10">
        <v>549.88</v>
      </c>
      <c r="L510" s="10">
        <v>535.26</v>
      </c>
      <c r="M510" s="10">
        <v>551.19999999999993</v>
      </c>
      <c r="N510" s="11">
        <v>584.3900000000001</v>
      </c>
    </row>
    <row r="511" spans="1:14" x14ac:dyDescent="0.25">
      <c r="A511" s="9" t="s">
        <v>10</v>
      </c>
      <c r="B511" s="10">
        <v>574</v>
      </c>
      <c r="C511" s="10">
        <v>475</v>
      </c>
      <c r="D511" s="10">
        <v>374.91</v>
      </c>
      <c r="E511" s="10">
        <v>380</v>
      </c>
      <c r="F511" s="10">
        <v>370</v>
      </c>
      <c r="G511" s="10">
        <v>365</v>
      </c>
      <c r="H511" s="10">
        <v>335.11</v>
      </c>
      <c r="I511" s="10">
        <v>360.02</v>
      </c>
      <c r="J511" s="10">
        <v>364.17</v>
      </c>
      <c r="K511" s="10">
        <v>358.86</v>
      </c>
      <c r="L511" s="10">
        <v>355.45</v>
      </c>
      <c r="M511" s="10">
        <v>358.9</v>
      </c>
      <c r="N511" s="11">
        <v>359.48</v>
      </c>
    </row>
    <row r="512" spans="1:14" x14ac:dyDescent="0.25">
      <c r="A512" s="9" t="s">
        <v>11</v>
      </c>
      <c r="B512" s="10">
        <v>7.14</v>
      </c>
      <c r="C512" s="10">
        <v>7.15</v>
      </c>
      <c r="D512" s="10">
        <v>7.15</v>
      </c>
      <c r="E512" s="10">
        <v>7.16</v>
      </c>
      <c r="F512" s="10">
        <v>6</v>
      </c>
      <c r="G512" s="10">
        <v>6.58</v>
      </c>
      <c r="H512" s="10">
        <v>6.5</v>
      </c>
      <c r="I512" s="10">
        <v>6.65</v>
      </c>
      <c r="J512" s="10">
        <v>6.67</v>
      </c>
      <c r="K512" s="10">
        <v>6.48</v>
      </c>
      <c r="L512" s="10">
        <v>6.57</v>
      </c>
      <c r="M512" s="10">
        <v>6.51</v>
      </c>
      <c r="N512" s="11">
        <v>6.58</v>
      </c>
    </row>
    <row r="513" spans="1:14" x14ac:dyDescent="0.25">
      <c r="A513" s="9" t="s">
        <v>12</v>
      </c>
      <c r="B513" s="10">
        <v>61833</v>
      </c>
      <c r="C513" s="10">
        <v>60397.5</v>
      </c>
      <c r="D513" s="10">
        <v>58994.13</v>
      </c>
      <c r="E513" s="10">
        <v>58008.87</v>
      </c>
      <c r="F513" s="10">
        <v>57124</v>
      </c>
      <c r="G513" s="10">
        <v>58814.81</v>
      </c>
      <c r="H513" s="10">
        <v>55708.81</v>
      </c>
      <c r="I513" s="10">
        <v>57392.450000000004</v>
      </c>
      <c r="J513" s="10">
        <v>45223.69</v>
      </c>
      <c r="K513" s="10">
        <v>47853.15</v>
      </c>
      <c r="L513" s="10">
        <v>91930.400000000009</v>
      </c>
      <c r="M513" s="10">
        <v>199631.04</v>
      </c>
      <c r="N513" s="11">
        <v>83651.89</v>
      </c>
    </row>
    <row r="514" spans="1:14" x14ac:dyDescent="0.25">
      <c r="A514" s="9" t="s">
        <v>13</v>
      </c>
      <c r="B514" s="10">
        <v>20</v>
      </c>
      <c r="C514" s="10">
        <v>17</v>
      </c>
      <c r="D514" s="10">
        <v>14</v>
      </c>
      <c r="E514" s="10">
        <v>15</v>
      </c>
      <c r="F514" s="10">
        <v>13</v>
      </c>
      <c r="G514" s="10">
        <v>14</v>
      </c>
      <c r="H514" s="10">
        <v>14.12</v>
      </c>
      <c r="I514" s="10">
        <v>14.04</v>
      </c>
      <c r="J514" s="10">
        <v>14.03</v>
      </c>
      <c r="K514" s="10">
        <v>13.84</v>
      </c>
      <c r="L514" s="10">
        <v>14.04</v>
      </c>
      <c r="M514" s="10">
        <v>13.88</v>
      </c>
      <c r="N514" s="11">
        <v>13.96</v>
      </c>
    </row>
    <row r="515" spans="1:14" x14ac:dyDescent="0.25">
      <c r="A515" s="9" t="s">
        <v>14</v>
      </c>
      <c r="B515" s="10">
        <v>5382</v>
      </c>
      <c r="C515" s="10">
        <v>4605</v>
      </c>
      <c r="D515" s="10">
        <v>3836</v>
      </c>
      <c r="E515" s="10">
        <v>3394</v>
      </c>
      <c r="F515" s="10">
        <v>3613.5</v>
      </c>
      <c r="G515" s="10">
        <v>3505.06</v>
      </c>
      <c r="H515" s="10">
        <v>3229.51</v>
      </c>
      <c r="I515" s="10">
        <v>3467.9</v>
      </c>
      <c r="J515" s="10">
        <v>3507.17</v>
      </c>
      <c r="K515" s="10">
        <v>3461.7400000000002</v>
      </c>
      <c r="L515" s="10">
        <v>3419.42</v>
      </c>
      <c r="M515" s="10">
        <v>3459.62</v>
      </c>
      <c r="N515" s="11">
        <v>1873.07</v>
      </c>
    </row>
    <row r="516" spans="1:14" x14ac:dyDescent="0.25">
      <c r="A516" s="9" t="s">
        <v>15</v>
      </c>
      <c r="B516" s="10">
        <v>1623.58</v>
      </c>
      <c r="C516" s="10">
        <v>1494</v>
      </c>
      <c r="D516" s="10">
        <v>1541.47</v>
      </c>
      <c r="E516" s="10">
        <v>1206.53</v>
      </c>
      <c r="F516" s="10">
        <v>1468.74</v>
      </c>
      <c r="G516" s="10">
        <v>1384.02</v>
      </c>
      <c r="H516" s="10">
        <v>9629.26</v>
      </c>
      <c r="I516" s="10">
        <v>9185.380000000001</v>
      </c>
      <c r="J516" s="10">
        <v>9147.09</v>
      </c>
      <c r="K516" s="10">
        <v>7650.65</v>
      </c>
      <c r="L516" s="10">
        <v>8083.76</v>
      </c>
      <c r="M516" s="10">
        <v>7122.5099999999993</v>
      </c>
      <c r="N516" s="11">
        <v>10202.77</v>
      </c>
    </row>
    <row r="517" spans="1:14" x14ac:dyDescent="0.25">
      <c r="A517" s="12" t="s">
        <v>16</v>
      </c>
      <c r="B517" s="13">
        <v>14</v>
      </c>
      <c r="C517" s="13">
        <v>14.02</v>
      </c>
      <c r="D517" s="13">
        <v>14.15</v>
      </c>
      <c r="E517" s="13">
        <v>14.11</v>
      </c>
      <c r="F517" s="13">
        <v>14.3</v>
      </c>
      <c r="G517" s="13">
        <v>14</v>
      </c>
      <c r="H517" s="13">
        <v>14</v>
      </c>
      <c r="I517" s="13">
        <v>14.09</v>
      </c>
      <c r="J517" s="13">
        <v>14.11</v>
      </c>
      <c r="K517" s="13">
        <v>14.1</v>
      </c>
      <c r="L517" s="13">
        <v>14.02</v>
      </c>
      <c r="M517" s="13">
        <v>14.09</v>
      </c>
      <c r="N517" s="14">
        <v>14.08</v>
      </c>
    </row>
    <row r="518" spans="1:14" x14ac:dyDescent="0.25">
      <c r="A518" s="9" t="s">
        <v>18</v>
      </c>
      <c r="B518" s="10">
        <v>14</v>
      </c>
      <c r="C518" s="10">
        <v>14.02</v>
      </c>
      <c r="D518" s="10">
        <v>14.15</v>
      </c>
      <c r="E518" s="10">
        <v>14.11</v>
      </c>
      <c r="F518" s="10">
        <v>14.3</v>
      </c>
      <c r="G518" s="10">
        <v>14</v>
      </c>
      <c r="H518" s="10">
        <v>14</v>
      </c>
      <c r="I518" s="10">
        <v>14.09</v>
      </c>
      <c r="J518" s="10">
        <v>14.11</v>
      </c>
      <c r="K518" s="10">
        <v>14.1</v>
      </c>
      <c r="L518" s="10">
        <v>14.02</v>
      </c>
      <c r="M518" s="10">
        <v>14.09</v>
      </c>
      <c r="N518" s="11">
        <v>14.08</v>
      </c>
    </row>
    <row r="519" spans="1:14" x14ac:dyDescent="0.25">
      <c r="A519" s="12" t="s">
        <v>20</v>
      </c>
      <c r="B519" s="13">
        <v>5591.8700000000008</v>
      </c>
      <c r="C519" s="13">
        <v>5734.7800000000007</v>
      </c>
      <c r="D519" s="13">
        <v>5858.47</v>
      </c>
      <c r="E519" s="13">
        <v>5937.4400000000005</v>
      </c>
      <c r="F519" s="13">
        <v>6074.1100000000006</v>
      </c>
      <c r="G519" s="13">
        <v>6067.79</v>
      </c>
      <c r="H519" s="13">
        <v>6170.6400000000012</v>
      </c>
      <c r="I519" s="13">
        <v>6209.4699999999993</v>
      </c>
      <c r="J519" s="13">
        <v>6819.35</v>
      </c>
      <c r="K519" s="13">
        <v>6876.75</v>
      </c>
      <c r="L519" s="13">
        <v>6187.87</v>
      </c>
      <c r="M519" s="13">
        <v>6331.0999999999995</v>
      </c>
      <c r="N519" s="14">
        <v>7250.73</v>
      </c>
    </row>
    <row r="520" spans="1:14" x14ac:dyDescent="0.25">
      <c r="A520" s="9" t="s">
        <v>21</v>
      </c>
      <c r="B520" s="10">
        <v>25</v>
      </c>
      <c r="C520" s="10">
        <v>26</v>
      </c>
      <c r="D520" s="10">
        <v>27</v>
      </c>
      <c r="E520" s="10">
        <v>27</v>
      </c>
      <c r="F520" s="10">
        <v>28</v>
      </c>
      <c r="G520" s="10">
        <v>27.5</v>
      </c>
      <c r="H520" s="10">
        <v>28.04</v>
      </c>
      <c r="I520" s="10">
        <v>27.6</v>
      </c>
      <c r="J520" s="10">
        <v>27.52</v>
      </c>
      <c r="K520" s="10">
        <v>27.73</v>
      </c>
      <c r="L520" s="10">
        <v>27.67</v>
      </c>
      <c r="M520" s="10">
        <v>27.7</v>
      </c>
      <c r="N520" s="11">
        <v>27.65</v>
      </c>
    </row>
    <row r="521" spans="1:14" x14ac:dyDescent="0.25">
      <c r="A521" s="9" t="s">
        <v>22</v>
      </c>
      <c r="B521" s="10">
        <v>31.44</v>
      </c>
      <c r="C521" s="10">
        <v>36.119999999999997</v>
      </c>
      <c r="D521" s="10">
        <v>40.799999999999997</v>
      </c>
      <c r="E521" s="10">
        <v>42</v>
      </c>
      <c r="F521" s="10">
        <v>42.2</v>
      </c>
      <c r="G521" s="10">
        <v>42.1</v>
      </c>
      <c r="H521" s="10">
        <v>44.71</v>
      </c>
      <c r="I521" s="10">
        <v>42.75</v>
      </c>
      <c r="J521" s="10">
        <v>42.43</v>
      </c>
      <c r="K521" s="10">
        <v>42.84</v>
      </c>
      <c r="L521" s="10">
        <v>42.98</v>
      </c>
      <c r="M521" s="10">
        <v>42.82</v>
      </c>
      <c r="N521" s="11">
        <v>43.76</v>
      </c>
    </row>
    <row r="522" spans="1:14" x14ac:dyDescent="0.25">
      <c r="A522" s="9" t="s">
        <v>23</v>
      </c>
      <c r="B522" s="10">
        <v>4.0999999999999996</v>
      </c>
      <c r="C522" s="10">
        <v>4.12</v>
      </c>
      <c r="D522" s="10">
        <v>4.2</v>
      </c>
      <c r="E522" s="10">
        <v>4.5</v>
      </c>
      <c r="F522" s="10">
        <v>5</v>
      </c>
      <c r="G522" s="10">
        <v>4.75</v>
      </c>
      <c r="H522" s="10">
        <v>4.9000000000000004</v>
      </c>
      <c r="I522" s="10">
        <v>4.71</v>
      </c>
      <c r="J522" s="10">
        <v>4.68</v>
      </c>
      <c r="K522" s="10">
        <v>4.8099999999999996</v>
      </c>
      <c r="L522" s="10">
        <v>4.78</v>
      </c>
      <c r="M522" s="10">
        <v>4.79</v>
      </c>
      <c r="N522" s="11">
        <v>5.75</v>
      </c>
    </row>
    <row r="523" spans="1:14" x14ac:dyDescent="0.25">
      <c r="A523" s="9" t="s">
        <v>24</v>
      </c>
      <c r="B523" s="10">
        <v>1043.71</v>
      </c>
      <c r="C523" s="10">
        <v>1077</v>
      </c>
      <c r="D523" s="10">
        <v>1108.72</v>
      </c>
      <c r="E523" s="10">
        <v>1122</v>
      </c>
      <c r="F523" s="10">
        <v>1126</v>
      </c>
      <c r="G523" s="10">
        <v>1126.1500000000001</v>
      </c>
      <c r="H523" s="10">
        <v>1143.5</v>
      </c>
      <c r="I523" s="10">
        <v>1128.31</v>
      </c>
      <c r="J523" s="10">
        <v>1125.78</v>
      </c>
      <c r="K523" s="10">
        <v>1129.95</v>
      </c>
      <c r="L523" s="10">
        <v>1131.53</v>
      </c>
      <c r="M523" s="10">
        <v>1129.76</v>
      </c>
      <c r="N523" s="11">
        <v>1206.42</v>
      </c>
    </row>
    <row r="524" spans="1:14" x14ac:dyDescent="0.25">
      <c r="A524" s="9" t="s">
        <v>25</v>
      </c>
      <c r="B524" s="10">
        <v>32.53</v>
      </c>
      <c r="C524" s="10">
        <v>34</v>
      </c>
      <c r="D524" s="10">
        <v>33.58</v>
      </c>
      <c r="E524" s="10">
        <v>34</v>
      </c>
      <c r="F524" s="10">
        <v>35</v>
      </c>
      <c r="G524" s="10">
        <v>34.5</v>
      </c>
      <c r="H524" s="10">
        <v>34.92</v>
      </c>
      <c r="I524" s="10">
        <v>34.49</v>
      </c>
      <c r="J524" s="10">
        <v>34.409999999999997</v>
      </c>
      <c r="K524" s="10">
        <v>34.659999999999997</v>
      </c>
      <c r="L524" s="10">
        <v>34.619999999999997</v>
      </c>
      <c r="M524" s="10">
        <v>34.630000000000003</v>
      </c>
      <c r="N524" s="11">
        <v>57.99</v>
      </c>
    </row>
    <row r="525" spans="1:14" x14ac:dyDescent="0.25">
      <c r="A525" s="9" t="s">
        <v>26</v>
      </c>
      <c r="B525" s="10">
        <v>30</v>
      </c>
      <c r="C525" s="10">
        <v>30</v>
      </c>
      <c r="D525" s="10">
        <v>32.03</v>
      </c>
      <c r="E525" s="10">
        <v>33</v>
      </c>
      <c r="F525" s="10">
        <v>33</v>
      </c>
      <c r="G525" s="10">
        <v>33</v>
      </c>
      <c r="H525" s="10">
        <v>33.65</v>
      </c>
      <c r="I525" s="10">
        <v>33.049999999999997</v>
      </c>
      <c r="J525" s="10">
        <v>32.96</v>
      </c>
      <c r="K525" s="10">
        <v>33.130000000000003</v>
      </c>
      <c r="L525" s="10">
        <v>33.19</v>
      </c>
      <c r="M525" s="10">
        <v>33.119999999999997</v>
      </c>
      <c r="N525" s="11">
        <v>33.090000000000003</v>
      </c>
    </row>
    <row r="526" spans="1:14" x14ac:dyDescent="0.25">
      <c r="A526" s="9" t="s">
        <v>27</v>
      </c>
      <c r="B526" s="10">
        <v>2.08</v>
      </c>
      <c r="C526" s="10">
        <v>3.63</v>
      </c>
      <c r="D526" s="10">
        <v>5.19</v>
      </c>
      <c r="E526" s="10">
        <v>5</v>
      </c>
      <c r="F526" s="10">
        <v>5.4</v>
      </c>
      <c r="G526" s="10">
        <v>5.2</v>
      </c>
      <c r="H526" s="10">
        <v>6.43</v>
      </c>
      <c r="I526" s="10">
        <v>5.61</v>
      </c>
      <c r="J526" s="10">
        <v>5.47</v>
      </c>
      <c r="K526" s="10">
        <v>5.62</v>
      </c>
      <c r="L526" s="10">
        <v>5.64</v>
      </c>
      <c r="M526" s="10">
        <v>5.61</v>
      </c>
      <c r="N526" s="11">
        <v>5.6</v>
      </c>
    </row>
    <row r="527" spans="1:14" x14ac:dyDescent="0.25">
      <c r="A527" s="9" t="s">
        <v>28</v>
      </c>
      <c r="B527" s="10">
        <v>59.03</v>
      </c>
      <c r="C527" s="10">
        <v>62</v>
      </c>
      <c r="D527" s="10">
        <v>63.56</v>
      </c>
      <c r="E527" s="10">
        <v>65</v>
      </c>
      <c r="F527" s="10">
        <v>65</v>
      </c>
      <c r="G527" s="10">
        <v>65</v>
      </c>
      <c r="H527" s="10">
        <v>66.28</v>
      </c>
      <c r="I527" s="10">
        <v>65.180000000000007</v>
      </c>
      <c r="J527" s="10">
        <v>65</v>
      </c>
      <c r="K527" s="10">
        <v>65.290000000000006</v>
      </c>
      <c r="L527" s="10">
        <v>65.400000000000006</v>
      </c>
      <c r="M527" s="10">
        <v>65.28</v>
      </c>
      <c r="N527" s="11">
        <v>83.76</v>
      </c>
    </row>
    <row r="528" spans="1:14" x14ac:dyDescent="0.25">
      <c r="A528" s="9" t="s">
        <v>29</v>
      </c>
      <c r="B528" s="10">
        <v>238.9</v>
      </c>
      <c r="C528" s="10">
        <v>239.91</v>
      </c>
      <c r="D528" s="10">
        <v>240.92</v>
      </c>
      <c r="E528" s="10">
        <v>244</v>
      </c>
      <c r="F528" s="10">
        <v>244</v>
      </c>
      <c r="G528" s="10">
        <v>244</v>
      </c>
      <c r="H528" s="10">
        <v>245.04</v>
      </c>
      <c r="I528" s="10">
        <v>243.83</v>
      </c>
      <c r="J528" s="10">
        <v>243.63</v>
      </c>
      <c r="K528" s="10">
        <v>244.1</v>
      </c>
      <c r="L528" s="10">
        <v>244.26</v>
      </c>
      <c r="M528" s="10">
        <v>244.08</v>
      </c>
      <c r="N528" s="11">
        <v>294.13</v>
      </c>
    </row>
    <row r="529" spans="1:14" x14ac:dyDescent="0.25">
      <c r="A529" s="9" t="s">
        <v>30</v>
      </c>
      <c r="B529" s="10">
        <v>519.54</v>
      </c>
      <c r="C529" s="10">
        <v>531</v>
      </c>
      <c r="D529" s="10">
        <v>541.33000000000004</v>
      </c>
      <c r="E529" s="10">
        <v>547</v>
      </c>
      <c r="F529" s="10">
        <v>548</v>
      </c>
      <c r="G529" s="10">
        <v>547.5</v>
      </c>
      <c r="H529" s="10">
        <v>553.29</v>
      </c>
      <c r="I529" s="10">
        <v>548.4</v>
      </c>
      <c r="J529" s="10">
        <v>547.59</v>
      </c>
      <c r="K529" s="10">
        <v>548.96</v>
      </c>
      <c r="L529" s="10">
        <v>549.34</v>
      </c>
      <c r="M529" s="10">
        <v>548.88</v>
      </c>
      <c r="N529" s="11">
        <v>648.91</v>
      </c>
    </row>
    <row r="530" spans="1:14" x14ac:dyDescent="0.25">
      <c r="A530" s="9" t="s">
        <v>31</v>
      </c>
      <c r="B530" s="10">
        <v>16.48</v>
      </c>
      <c r="C530" s="10">
        <v>16</v>
      </c>
      <c r="D530" s="10">
        <v>14.79</v>
      </c>
      <c r="E530" s="10">
        <v>15</v>
      </c>
      <c r="F530" s="10">
        <v>15.1</v>
      </c>
      <c r="G530" s="10">
        <v>15.05</v>
      </c>
      <c r="H530" s="10">
        <v>14.79</v>
      </c>
      <c r="I530" s="10">
        <v>14.92</v>
      </c>
      <c r="J530" s="10">
        <v>14.94</v>
      </c>
      <c r="K530" s="10">
        <v>14.96</v>
      </c>
      <c r="L530" s="10">
        <v>14.95</v>
      </c>
      <c r="M530" s="10">
        <v>14.96</v>
      </c>
      <c r="N530" s="11">
        <v>15.04</v>
      </c>
    </row>
    <row r="531" spans="1:14" x14ac:dyDescent="0.25">
      <c r="A531" s="9" t="s">
        <v>32</v>
      </c>
      <c r="B531" s="10">
        <v>27.78</v>
      </c>
      <c r="C531" s="10">
        <v>30.84</v>
      </c>
      <c r="D531" s="10">
        <v>33.9</v>
      </c>
      <c r="E531" s="10">
        <v>34</v>
      </c>
      <c r="F531" s="10">
        <v>34</v>
      </c>
      <c r="G531" s="10">
        <v>34</v>
      </c>
      <c r="H531" s="10">
        <v>35.44</v>
      </c>
      <c r="I531" s="10">
        <v>34.47</v>
      </c>
      <c r="J531" s="10">
        <v>34.299999999999997</v>
      </c>
      <c r="K531" s="10">
        <v>34.44</v>
      </c>
      <c r="L531" s="10">
        <v>34.51</v>
      </c>
      <c r="M531" s="10">
        <v>34.44</v>
      </c>
      <c r="N531" s="11">
        <v>224.27</v>
      </c>
    </row>
    <row r="532" spans="1:14" x14ac:dyDescent="0.25">
      <c r="A532" s="9" t="s">
        <v>33</v>
      </c>
      <c r="B532" s="10">
        <v>3</v>
      </c>
      <c r="C532" s="10">
        <v>4</v>
      </c>
      <c r="D532" s="10">
        <v>4</v>
      </c>
      <c r="E532" s="10">
        <v>4.1500000000000004</v>
      </c>
      <c r="F532" s="10">
        <v>4.3</v>
      </c>
      <c r="G532" s="10">
        <v>4.2300000000000004</v>
      </c>
      <c r="H532" s="10">
        <v>4.55</v>
      </c>
      <c r="I532" s="10">
        <v>4.3</v>
      </c>
      <c r="J532" s="10">
        <v>4.25</v>
      </c>
      <c r="K532" s="10">
        <v>4.33</v>
      </c>
      <c r="L532" s="10">
        <v>4.33</v>
      </c>
      <c r="M532" s="10">
        <v>4.32</v>
      </c>
      <c r="N532" s="11">
        <v>19.440000000000001</v>
      </c>
    </row>
    <row r="533" spans="1:14" x14ac:dyDescent="0.25">
      <c r="A533" s="9" t="s">
        <v>34</v>
      </c>
      <c r="B533" s="10">
        <v>852.58</v>
      </c>
      <c r="C533" s="10">
        <v>874</v>
      </c>
      <c r="D533" s="10">
        <v>894.1</v>
      </c>
      <c r="E533" s="10">
        <v>905</v>
      </c>
      <c r="F533" s="10">
        <v>906</v>
      </c>
      <c r="G533" s="10">
        <v>905.5</v>
      </c>
      <c r="H533" s="10">
        <v>916.52</v>
      </c>
      <c r="I533" s="10">
        <v>907.27</v>
      </c>
      <c r="J533" s="10">
        <v>905.73</v>
      </c>
      <c r="K533" s="10">
        <v>908.21</v>
      </c>
      <c r="L533" s="10">
        <v>909.01</v>
      </c>
      <c r="M533" s="10">
        <v>908.08</v>
      </c>
      <c r="N533" s="11">
        <v>1137.1400000000001</v>
      </c>
    </row>
    <row r="534" spans="1:14" x14ac:dyDescent="0.25">
      <c r="A534" s="9" t="s">
        <v>35</v>
      </c>
      <c r="B534" s="10">
        <v>37.590000000000003</v>
      </c>
      <c r="C534" s="10">
        <v>37</v>
      </c>
      <c r="D534" s="10">
        <v>34.840000000000003</v>
      </c>
      <c r="E534" s="10">
        <v>35</v>
      </c>
      <c r="F534" s="10">
        <v>36</v>
      </c>
      <c r="G534" s="10">
        <v>35.5</v>
      </c>
      <c r="H534" s="10">
        <v>35.11</v>
      </c>
      <c r="I534" s="10">
        <v>35.26</v>
      </c>
      <c r="J534" s="10">
        <v>35.28</v>
      </c>
      <c r="K534" s="10">
        <v>35.43</v>
      </c>
      <c r="L534" s="10">
        <v>35.340000000000003</v>
      </c>
      <c r="M534" s="10">
        <v>35.4</v>
      </c>
      <c r="N534" s="11">
        <v>98.31</v>
      </c>
    </row>
    <row r="535" spans="1:14" x14ac:dyDescent="0.25">
      <c r="A535" s="9" t="s">
        <v>36</v>
      </c>
      <c r="B535" s="10">
        <v>13.01</v>
      </c>
      <c r="C535" s="10">
        <v>14</v>
      </c>
      <c r="D535" s="10">
        <v>14</v>
      </c>
      <c r="E535" s="10">
        <v>14.54</v>
      </c>
      <c r="F535" s="10">
        <v>15</v>
      </c>
      <c r="G535" s="10">
        <v>14.5</v>
      </c>
      <c r="H535" s="10">
        <v>14.83</v>
      </c>
      <c r="I535" s="10">
        <v>14.62</v>
      </c>
      <c r="J535" s="10">
        <v>14.58</v>
      </c>
      <c r="K535" s="10">
        <v>14.7</v>
      </c>
      <c r="L535" s="10">
        <v>14.62</v>
      </c>
      <c r="M535" s="10">
        <v>14.68</v>
      </c>
      <c r="N535" s="11">
        <v>16.64</v>
      </c>
    </row>
    <row r="536" spans="1:14" x14ac:dyDescent="0.25">
      <c r="A536" s="9" t="s">
        <v>37</v>
      </c>
      <c r="B536" s="10">
        <v>4</v>
      </c>
      <c r="C536" s="10">
        <v>5</v>
      </c>
      <c r="D536" s="10">
        <v>6</v>
      </c>
      <c r="E536" s="10">
        <v>6.1</v>
      </c>
      <c r="F536" s="10">
        <v>4</v>
      </c>
      <c r="G536" s="10">
        <v>4.2</v>
      </c>
      <c r="H536" s="10">
        <v>4.34</v>
      </c>
      <c r="I536" s="10">
        <v>4.83</v>
      </c>
      <c r="J536" s="10">
        <v>4.91</v>
      </c>
      <c r="K536" s="10">
        <v>4.46</v>
      </c>
      <c r="L536" s="10">
        <v>4.38</v>
      </c>
      <c r="M536" s="10">
        <v>4.49</v>
      </c>
      <c r="N536" s="11">
        <v>5.62</v>
      </c>
    </row>
    <row r="537" spans="1:14" x14ac:dyDescent="0.25">
      <c r="A537" s="9" t="s">
        <v>38</v>
      </c>
      <c r="B537" s="10">
        <v>1.01</v>
      </c>
      <c r="C537" s="10">
        <v>1.01</v>
      </c>
      <c r="D537" s="10">
        <v>1.01</v>
      </c>
      <c r="E537" s="10">
        <v>1.02</v>
      </c>
      <c r="F537" s="10">
        <v>1.2</v>
      </c>
      <c r="G537" s="10">
        <v>1.1100000000000001</v>
      </c>
      <c r="H537" s="10">
        <v>1.1299999999999999</v>
      </c>
      <c r="I537" s="10">
        <v>1.1000000000000001</v>
      </c>
      <c r="J537" s="10">
        <v>1.0900000000000001</v>
      </c>
      <c r="K537" s="10">
        <v>1.1299999999999999</v>
      </c>
      <c r="L537" s="10">
        <v>1.1100000000000001</v>
      </c>
      <c r="M537" s="10">
        <v>1.1200000000000001</v>
      </c>
      <c r="N537" s="11">
        <v>1.1000000000000001</v>
      </c>
    </row>
    <row r="538" spans="1:14" x14ac:dyDescent="0.25">
      <c r="A538" s="9" t="s">
        <v>39</v>
      </c>
      <c r="B538" s="10">
        <v>2</v>
      </c>
      <c r="C538" s="10">
        <v>2</v>
      </c>
      <c r="D538" s="10">
        <v>2</v>
      </c>
      <c r="E538" s="10">
        <v>2.13</v>
      </c>
      <c r="F538" s="10">
        <v>3</v>
      </c>
      <c r="G538" s="10">
        <v>2.5</v>
      </c>
      <c r="H538" s="10">
        <v>2.65</v>
      </c>
      <c r="I538" s="10">
        <v>2.4900000000000002</v>
      </c>
      <c r="J538" s="10">
        <v>2.46</v>
      </c>
      <c r="K538" s="10">
        <v>2.62</v>
      </c>
      <c r="L538" s="10">
        <v>2.54</v>
      </c>
      <c r="M538" s="10">
        <v>2.59</v>
      </c>
      <c r="N538" s="11">
        <v>2.54</v>
      </c>
    </row>
    <row r="539" spans="1:14" x14ac:dyDescent="0.25">
      <c r="A539" s="9" t="s">
        <v>40</v>
      </c>
      <c r="B539" s="10">
        <v>47.68</v>
      </c>
      <c r="C539" s="10">
        <v>49</v>
      </c>
      <c r="D539" s="10">
        <v>49</v>
      </c>
      <c r="E539" s="10">
        <v>50</v>
      </c>
      <c r="F539" s="10">
        <v>51</v>
      </c>
      <c r="G539" s="10">
        <v>50.5</v>
      </c>
      <c r="H539" s="10">
        <v>51.09</v>
      </c>
      <c r="I539" s="10">
        <v>50.45</v>
      </c>
      <c r="J539" s="10">
        <v>50.34</v>
      </c>
      <c r="K539" s="10">
        <v>50.68</v>
      </c>
      <c r="L539" s="10">
        <v>50.66</v>
      </c>
      <c r="M539" s="10">
        <v>50.64</v>
      </c>
      <c r="N539" s="11">
        <v>50.54</v>
      </c>
    </row>
    <row r="540" spans="1:14" x14ac:dyDescent="0.25">
      <c r="A540" s="9" t="s">
        <v>41</v>
      </c>
      <c r="B540" s="10">
        <v>447.73</v>
      </c>
      <c r="C540" s="10">
        <v>457.15</v>
      </c>
      <c r="D540" s="10">
        <v>459.48</v>
      </c>
      <c r="E540" s="10">
        <v>472</v>
      </c>
      <c r="F540" s="10">
        <v>465.5</v>
      </c>
      <c r="G540" s="10">
        <v>463</v>
      </c>
      <c r="H540" s="10">
        <v>466.25</v>
      </c>
      <c r="I540" s="10">
        <v>465.38</v>
      </c>
      <c r="J540" s="10">
        <v>465.38000000000005</v>
      </c>
      <c r="K540" s="10">
        <v>464.87</v>
      </c>
      <c r="L540" s="10">
        <v>464.35</v>
      </c>
      <c r="M540" s="10">
        <v>464.75</v>
      </c>
      <c r="N540" s="11">
        <v>464.95000000000005</v>
      </c>
    </row>
    <row r="541" spans="1:14" x14ac:dyDescent="0.25">
      <c r="A541" s="9" t="s">
        <v>42</v>
      </c>
      <c r="B541" s="10">
        <v>13.95</v>
      </c>
      <c r="C541" s="10">
        <v>17</v>
      </c>
      <c r="D541" s="10">
        <v>18.670000000000002</v>
      </c>
      <c r="E541" s="10">
        <v>19</v>
      </c>
      <c r="F541" s="10">
        <v>19</v>
      </c>
      <c r="G541" s="10">
        <v>19</v>
      </c>
      <c r="H541" s="10">
        <v>20.27</v>
      </c>
      <c r="I541" s="10">
        <v>19.37</v>
      </c>
      <c r="J541" s="10">
        <v>19.22</v>
      </c>
      <c r="K541" s="10">
        <v>19.37</v>
      </c>
      <c r="L541" s="10">
        <v>19.440000000000001</v>
      </c>
      <c r="M541" s="10">
        <v>19.37</v>
      </c>
      <c r="N541" s="11">
        <v>21.36</v>
      </c>
    </row>
    <row r="542" spans="1:14" x14ac:dyDescent="0.25">
      <c r="A542" s="9" t="s">
        <v>43</v>
      </c>
      <c r="B542" s="10">
        <v>2138.73</v>
      </c>
      <c r="C542" s="10">
        <v>2184</v>
      </c>
      <c r="D542" s="10">
        <v>2229.35</v>
      </c>
      <c r="E542" s="10">
        <v>2256</v>
      </c>
      <c r="F542" s="10">
        <v>2388.41</v>
      </c>
      <c r="G542" s="10">
        <v>2389</v>
      </c>
      <c r="H542" s="10">
        <v>2442.91</v>
      </c>
      <c r="I542" s="10">
        <v>2521.08</v>
      </c>
      <c r="J542" s="10">
        <v>3137.4</v>
      </c>
      <c r="K542" s="10">
        <v>3184.46</v>
      </c>
      <c r="L542" s="10">
        <v>2493.2199999999998</v>
      </c>
      <c r="M542" s="10">
        <v>2639.59</v>
      </c>
      <c r="N542" s="11">
        <v>2786.72</v>
      </c>
    </row>
    <row r="543" spans="1:14" x14ac:dyDescent="0.25">
      <c r="A543" s="12" t="s">
        <v>44</v>
      </c>
      <c r="B543" s="13">
        <v>8573.5700000000015</v>
      </c>
      <c r="C543" s="13">
        <v>8205.98</v>
      </c>
      <c r="D543" s="13">
        <v>8990.2000000000007</v>
      </c>
      <c r="E543" s="13">
        <v>8355.68</v>
      </c>
      <c r="F543" s="13">
        <v>8435.11</v>
      </c>
      <c r="G543" s="13">
        <v>8580.44</v>
      </c>
      <c r="H543" s="13">
        <v>8466.94</v>
      </c>
      <c r="I543" s="13">
        <v>9884.9100000000017</v>
      </c>
      <c r="J543" s="13">
        <v>10486.73</v>
      </c>
      <c r="K543" s="13">
        <v>10266.51</v>
      </c>
      <c r="L543" s="13">
        <v>10881.939999999999</v>
      </c>
      <c r="M543" s="13">
        <v>11020.019999999999</v>
      </c>
      <c r="N543" s="14">
        <v>11687.599999999999</v>
      </c>
    </row>
    <row r="544" spans="1:14" x14ac:dyDescent="0.25">
      <c r="A544" s="9" t="s">
        <v>45</v>
      </c>
      <c r="B544" s="10">
        <v>162.81</v>
      </c>
      <c r="C544" s="10">
        <v>163.91</v>
      </c>
      <c r="D544" s="10">
        <v>165</v>
      </c>
      <c r="E544" s="10">
        <v>167</v>
      </c>
      <c r="F544" s="10">
        <v>162</v>
      </c>
      <c r="G544" s="10">
        <v>164.5</v>
      </c>
      <c r="H544" s="10">
        <v>164.86</v>
      </c>
      <c r="I544" s="10">
        <v>164.7</v>
      </c>
      <c r="J544" s="10">
        <v>164.68</v>
      </c>
      <c r="K544" s="10">
        <v>164.15</v>
      </c>
      <c r="L544" s="10">
        <v>164.65</v>
      </c>
      <c r="M544" s="10">
        <v>164.27</v>
      </c>
      <c r="N544" s="11">
        <v>164.49</v>
      </c>
    </row>
    <row r="545" spans="1:14" x14ac:dyDescent="0.25">
      <c r="A545" s="9" t="s">
        <v>46</v>
      </c>
      <c r="B545" s="10">
        <v>70.7</v>
      </c>
      <c r="C545" s="10">
        <v>74.320000000000007</v>
      </c>
      <c r="D545" s="10">
        <v>78.61999999999999</v>
      </c>
      <c r="E545" s="10">
        <v>78.440000000000012</v>
      </c>
      <c r="F545" s="10">
        <v>80.540000000000006</v>
      </c>
      <c r="G545" s="10">
        <v>79.849999999999994</v>
      </c>
      <c r="H545" s="10">
        <v>81.95</v>
      </c>
      <c r="I545" s="10">
        <v>80.19</v>
      </c>
      <c r="J545" s="10">
        <v>79.930000000000007</v>
      </c>
      <c r="K545" s="10">
        <v>80.25</v>
      </c>
      <c r="L545" s="10">
        <v>80.58</v>
      </c>
      <c r="M545" s="10">
        <v>80.179999999999993</v>
      </c>
      <c r="N545" s="11">
        <v>473.72999999999996</v>
      </c>
    </row>
    <row r="546" spans="1:14" x14ac:dyDescent="0.25">
      <c r="A546" s="9" t="s">
        <v>47</v>
      </c>
      <c r="B546" s="10">
        <v>3223.26</v>
      </c>
      <c r="C546" s="10">
        <v>2915.63</v>
      </c>
      <c r="D546" s="10">
        <v>3629.45</v>
      </c>
      <c r="E546" s="10">
        <v>3116.55</v>
      </c>
      <c r="F546" s="10">
        <v>3185.23</v>
      </c>
      <c r="G546" s="10">
        <v>3184.23</v>
      </c>
      <c r="H546" s="10">
        <v>3170.8599999999997</v>
      </c>
      <c r="I546" s="10">
        <v>3300.13</v>
      </c>
      <c r="J546" s="10">
        <v>3264.41</v>
      </c>
      <c r="K546" s="10">
        <v>3221.4700000000003</v>
      </c>
      <c r="L546" s="10">
        <v>3207.46</v>
      </c>
      <c r="M546" s="10">
        <v>3151.26</v>
      </c>
      <c r="N546" s="11">
        <v>3452.75</v>
      </c>
    </row>
    <row r="547" spans="1:14" x14ac:dyDescent="0.25">
      <c r="A547" s="9" t="s">
        <v>48</v>
      </c>
      <c r="B547" s="10">
        <v>40.369999999999997</v>
      </c>
      <c r="C547" s="10">
        <v>40.93</v>
      </c>
      <c r="D547" s="10">
        <v>45</v>
      </c>
      <c r="E547" s="10">
        <v>43</v>
      </c>
      <c r="F547" s="10">
        <v>44</v>
      </c>
      <c r="G547" s="10">
        <v>43.5</v>
      </c>
      <c r="H547" s="10">
        <v>44.2</v>
      </c>
      <c r="I547" s="10">
        <v>43.98</v>
      </c>
      <c r="J547" s="10">
        <v>43.95</v>
      </c>
      <c r="K547" s="10">
        <v>43.93</v>
      </c>
      <c r="L547" s="10">
        <v>43.8</v>
      </c>
      <c r="M547" s="10">
        <v>43.91</v>
      </c>
      <c r="N547" s="11">
        <v>43.91</v>
      </c>
    </row>
    <row r="548" spans="1:14" x14ac:dyDescent="0.25">
      <c r="A548" s="9" t="s">
        <v>49</v>
      </c>
      <c r="B548" s="10">
        <v>1082.5700000000002</v>
      </c>
      <c r="C548" s="10">
        <v>1073.23</v>
      </c>
      <c r="D548" s="10">
        <v>1177.28</v>
      </c>
      <c r="E548" s="10">
        <v>1096.72</v>
      </c>
      <c r="F548" s="10">
        <v>1138.6399999999999</v>
      </c>
      <c r="G548" s="10">
        <v>1172.52</v>
      </c>
      <c r="H548" s="10">
        <v>1148.1100000000001</v>
      </c>
      <c r="I548" s="10">
        <v>2385.29</v>
      </c>
      <c r="J548" s="10">
        <v>3009.44</v>
      </c>
      <c r="K548" s="10">
        <v>2799.94</v>
      </c>
      <c r="L548" s="10">
        <v>3319</v>
      </c>
      <c r="M548" s="10">
        <v>3456.2599999999998</v>
      </c>
      <c r="N548" s="11">
        <v>3323.34</v>
      </c>
    </row>
    <row r="549" spans="1:14" x14ac:dyDescent="0.25">
      <c r="A549" s="9" t="s">
        <v>50</v>
      </c>
      <c r="B549" s="10">
        <v>4.95</v>
      </c>
      <c r="C549" s="10">
        <v>4.76</v>
      </c>
      <c r="D549" s="10">
        <v>6.24</v>
      </c>
      <c r="E549" s="10">
        <v>4.9399999999999995</v>
      </c>
      <c r="F549" s="10">
        <v>4.5199999999999996</v>
      </c>
      <c r="G549" s="10">
        <v>4.67</v>
      </c>
      <c r="H549" s="10">
        <v>4.92</v>
      </c>
      <c r="I549" s="10">
        <v>4.99</v>
      </c>
      <c r="J549" s="10">
        <v>5.0500000000000007</v>
      </c>
      <c r="K549" s="10">
        <v>4.01</v>
      </c>
      <c r="L549" s="10">
        <v>4.79</v>
      </c>
      <c r="M549" s="10">
        <v>3.98</v>
      </c>
      <c r="N549" s="11">
        <v>4.5599999999999996</v>
      </c>
    </row>
    <row r="550" spans="1:14" x14ac:dyDescent="0.25">
      <c r="A550" s="9" t="s">
        <v>51</v>
      </c>
      <c r="B550" s="10">
        <v>793.81</v>
      </c>
      <c r="C550" s="10">
        <v>775.91</v>
      </c>
      <c r="D550" s="10">
        <v>710.01</v>
      </c>
      <c r="E550" s="10">
        <v>695.99</v>
      </c>
      <c r="F550" s="10">
        <v>714.51</v>
      </c>
      <c r="G550" s="10">
        <v>707.01</v>
      </c>
      <c r="H550" s="10">
        <v>687.5</v>
      </c>
      <c r="I550" s="10">
        <v>699.99</v>
      </c>
      <c r="J550" s="10">
        <v>702.5</v>
      </c>
      <c r="K550" s="10">
        <v>702.91</v>
      </c>
      <c r="L550" s="10">
        <v>700.91</v>
      </c>
      <c r="M550" s="10">
        <v>702.30000000000007</v>
      </c>
      <c r="N550" s="11">
        <v>701.72</v>
      </c>
    </row>
    <row r="551" spans="1:14" x14ac:dyDescent="0.25">
      <c r="A551" s="9" t="s">
        <v>52</v>
      </c>
      <c r="B551" s="10">
        <v>48.72</v>
      </c>
      <c r="C551" s="10">
        <v>45</v>
      </c>
      <c r="D551" s="10">
        <v>40</v>
      </c>
      <c r="E551" s="10">
        <v>41</v>
      </c>
      <c r="F551" s="10">
        <v>42</v>
      </c>
      <c r="G551" s="10">
        <v>41.5</v>
      </c>
      <c r="H551" s="10">
        <v>40.26</v>
      </c>
      <c r="I551" s="10">
        <v>40.840000000000003</v>
      </c>
      <c r="J551" s="10">
        <v>40.93</v>
      </c>
      <c r="K551" s="10">
        <v>41.1</v>
      </c>
      <c r="L551" s="10">
        <v>41</v>
      </c>
      <c r="M551" s="10">
        <v>41.07</v>
      </c>
      <c r="N551" s="11">
        <v>41</v>
      </c>
    </row>
    <row r="552" spans="1:14" x14ac:dyDescent="0.25">
      <c r="A552" s="9" t="s">
        <v>53</v>
      </c>
      <c r="B552" s="10">
        <v>874.69</v>
      </c>
      <c r="C552" s="10">
        <v>845.49</v>
      </c>
      <c r="D552" s="10">
        <v>827.7</v>
      </c>
      <c r="E552" s="10">
        <v>837.3</v>
      </c>
      <c r="F552" s="10">
        <v>828.85</v>
      </c>
      <c r="G552" s="10">
        <v>832.5</v>
      </c>
      <c r="H552" s="10">
        <v>824.73</v>
      </c>
      <c r="I552" s="10">
        <v>829.12</v>
      </c>
      <c r="J552" s="10">
        <v>830.03</v>
      </c>
      <c r="K552" s="10">
        <v>825.26</v>
      </c>
      <c r="L552" s="10">
        <v>829.31</v>
      </c>
      <c r="M552" s="10">
        <v>826.98</v>
      </c>
      <c r="N552" s="11">
        <v>630.23</v>
      </c>
    </row>
    <row r="553" spans="1:14" x14ac:dyDescent="0.25">
      <c r="A553" s="9" t="s">
        <v>54</v>
      </c>
      <c r="B553" s="10">
        <v>72.589999999999989</v>
      </c>
      <c r="C553" s="10">
        <v>69.290000000000006</v>
      </c>
      <c r="D553" s="10">
        <v>64.599999999999994</v>
      </c>
      <c r="E553" s="10">
        <v>66.350000000000009</v>
      </c>
      <c r="F553" s="10">
        <v>71.28</v>
      </c>
      <c r="G553" s="10">
        <v>68.73</v>
      </c>
      <c r="H553" s="10">
        <v>68.099999999999994</v>
      </c>
      <c r="I553" s="10">
        <v>67.850000000000009</v>
      </c>
      <c r="J553" s="10">
        <v>67.820000000000007</v>
      </c>
      <c r="K553" s="10">
        <v>68.709999999999994</v>
      </c>
      <c r="L553" s="10">
        <v>68.320000000000007</v>
      </c>
      <c r="M553" s="10">
        <v>68.540000000000006</v>
      </c>
      <c r="N553" s="11">
        <v>68.22</v>
      </c>
    </row>
    <row r="554" spans="1:14" x14ac:dyDescent="0.25">
      <c r="A554" s="9" t="s">
        <v>56</v>
      </c>
      <c r="B554" s="10">
        <v>954</v>
      </c>
      <c r="C554" s="10">
        <v>963</v>
      </c>
      <c r="D554" s="10">
        <v>979.67</v>
      </c>
      <c r="E554" s="10">
        <v>993.33</v>
      </c>
      <c r="F554" s="10">
        <v>973.84</v>
      </c>
      <c r="G554" s="10">
        <v>982.34</v>
      </c>
      <c r="H554" s="10">
        <v>988.93</v>
      </c>
      <c r="I554" s="10">
        <v>984.22</v>
      </c>
      <c r="J554" s="10">
        <v>983.72</v>
      </c>
      <c r="K554" s="10">
        <v>983.01</v>
      </c>
      <c r="L554" s="10">
        <v>984.13</v>
      </c>
      <c r="M554" s="10">
        <v>982.91</v>
      </c>
      <c r="N554" s="11">
        <v>1013</v>
      </c>
    </row>
    <row r="555" spans="1:14" x14ac:dyDescent="0.25">
      <c r="A555" s="9" t="s">
        <v>57</v>
      </c>
      <c r="B555" s="10">
        <v>15</v>
      </c>
      <c r="C555" s="10">
        <v>14.5</v>
      </c>
      <c r="D555" s="10">
        <v>14</v>
      </c>
      <c r="E555" s="10">
        <v>14.5</v>
      </c>
      <c r="F555" s="10">
        <v>15</v>
      </c>
      <c r="G555" s="10">
        <v>15.5</v>
      </c>
      <c r="H555" s="10">
        <v>15.61</v>
      </c>
      <c r="I555" s="10">
        <v>15.04</v>
      </c>
      <c r="J555" s="10">
        <v>14.94</v>
      </c>
      <c r="K555" s="10">
        <v>15.22</v>
      </c>
      <c r="L555" s="10">
        <v>15.43</v>
      </c>
      <c r="M555" s="10">
        <v>15.22</v>
      </c>
      <c r="N555" s="11">
        <v>15.72</v>
      </c>
    </row>
    <row r="556" spans="1:14" x14ac:dyDescent="0.25">
      <c r="A556" s="9" t="s">
        <v>58</v>
      </c>
      <c r="B556" s="10">
        <v>3.78</v>
      </c>
      <c r="C556" s="10">
        <v>4.6399999999999997</v>
      </c>
      <c r="D556" s="10">
        <v>5.5</v>
      </c>
      <c r="E556" s="10">
        <v>5.5</v>
      </c>
      <c r="F556" s="10">
        <v>7</v>
      </c>
      <c r="G556" s="10">
        <v>6.25</v>
      </c>
      <c r="H556" s="10">
        <v>6.97</v>
      </c>
      <c r="I556" s="10">
        <v>6.37</v>
      </c>
      <c r="J556" s="10">
        <v>6.26</v>
      </c>
      <c r="K556" s="10">
        <v>6.57</v>
      </c>
      <c r="L556" s="10">
        <v>6.48</v>
      </c>
      <c r="M556" s="10">
        <v>6.53</v>
      </c>
      <c r="N556" s="11">
        <v>6.44</v>
      </c>
    </row>
    <row r="557" spans="1:14" x14ac:dyDescent="0.25">
      <c r="A557" s="9" t="s">
        <v>59</v>
      </c>
      <c r="B557" s="10">
        <v>23.06</v>
      </c>
      <c r="C557" s="10">
        <v>33.56</v>
      </c>
      <c r="D557" s="10">
        <v>25.759999999999998</v>
      </c>
      <c r="E557" s="10">
        <v>20.3</v>
      </c>
      <c r="F557" s="10">
        <v>23.6</v>
      </c>
      <c r="G557" s="10">
        <v>22.35</v>
      </c>
      <c r="H557" s="10">
        <v>22.310000000000002</v>
      </c>
      <c r="I557" s="10">
        <v>22.69</v>
      </c>
      <c r="J557" s="10">
        <v>22.83</v>
      </c>
      <c r="K557" s="10">
        <v>22.87</v>
      </c>
      <c r="L557" s="10">
        <v>22.7</v>
      </c>
      <c r="M557" s="10">
        <v>22.799999999999997</v>
      </c>
      <c r="N557" s="11">
        <v>22.759999999999998</v>
      </c>
    </row>
    <row r="558" spans="1:14" x14ac:dyDescent="0.25">
      <c r="A558" s="9" t="s">
        <v>60</v>
      </c>
      <c r="B558" s="10">
        <v>497.51</v>
      </c>
      <c r="C558" s="10">
        <v>501.28</v>
      </c>
      <c r="D558" s="10">
        <v>504.1</v>
      </c>
      <c r="E558" s="10">
        <v>513.78</v>
      </c>
      <c r="F558" s="10">
        <v>508.11</v>
      </c>
      <c r="G558" s="10">
        <v>566.99</v>
      </c>
      <c r="H558" s="10">
        <v>561.11</v>
      </c>
      <c r="I558" s="10">
        <v>562.99</v>
      </c>
      <c r="J558" s="10">
        <v>565.82000000000005</v>
      </c>
      <c r="K558" s="10">
        <v>554.68000000000006</v>
      </c>
      <c r="L558" s="10">
        <v>613</v>
      </c>
      <c r="M558" s="10">
        <v>767.42000000000007</v>
      </c>
      <c r="N558" s="11">
        <v>944.96999999999991</v>
      </c>
    </row>
    <row r="559" spans="1:14" x14ac:dyDescent="0.25">
      <c r="A559" s="9" t="s">
        <v>61</v>
      </c>
      <c r="B559" s="10">
        <v>7.89</v>
      </c>
      <c r="C559" s="10">
        <v>6.98</v>
      </c>
      <c r="D559" s="10">
        <v>6.07</v>
      </c>
      <c r="E559" s="10">
        <v>6</v>
      </c>
      <c r="F559" s="10">
        <v>7</v>
      </c>
      <c r="G559" s="10">
        <v>6.5</v>
      </c>
      <c r="H559" s="10">
        <v>6.29</v>
      </c>
      <c r="I559" s="10">
        <v>6.36</v>
      </c>
      <c r="J559" s="10">
        <v>6.37</v>
      </c>
      <c r="K559" s="10">
        <v>6.5</v>
      </c>
      <c r="L559" s="10">
        <v>6.41</v>
      </c>
      <c r="M559" s="10">
        <v>6.48</v>
      </c>
      <c r="N559" s="11">
        <v>6.41</v>
      </c>
    </row>
    <row r="560" spans="1:14" x14ac:dyDescent="0.25">
      <c r="A560" s="9" t="s">
        <v>62</v>
      </c>
      <c r="B560" s="10">
        <v>311.37</v>
      </c>
      <c r="C560" s="10">
        <v>296.3</v>
      </c>
      <c r="D560" s="10">
        <v>343.2</v>
      </c>
      <c r="E560" s="10">
        <v>281.98</v>
      </c>
      <c r="F560" s="10">
        <v>298.99</v>
      </c>
      <c r="G560" s="10">
        <v>330</v>
      </c>
      <c r="H560" s="10">
        <v>284.7</v>
      </c>
      <c r="I560" s="10">
        <v>317.89999999999998</v>
      </c>
      <c r="J560" s="10">
        <v>324.67</v>
      </c>
      <c r="K560" s="10">
        <v>379.4</v>
      </c>
      <c r="L560" s="10">
        <v>424</v>
      </c>
      <c r="M560" s="10">
        <v>332.23</v>
      </c>
      <c r="N560" s="11">
        <v>424.4</v>
      </c>
    </row>
    <row r="561" spans="1:14" x14ac:dyDescent="0.25">
      <c r="A561" s="9" t="s">
        <v>63</v>
      </c>
      <c r="B561" s="10">
        <v>386.49</v>
      </c>
      <c r="C561" s="10">
        <v>377.25</v>
      </c>
      <c r="D561" s="10">
        <v>368</v>
      </c>
      <c r="E561" s="10">
        <v>373</v>
      </c>
      <c r="F561" s="10">
        <v>330</v>
      </c>
      <c r="G561" s="10">
        <v>351.5</v>
      </c>
      <c r="H561" s="10">
        <v>345.53</v>
      </c>
      <c r="I561" s="10">
        <v>352.26</v>
      </c>
      <c r="J561" s="10">
        <v>353.38</v>
      </c>
      <c r="K561" s="10">
        <v>346.53</v>
      </c>
      <c r="L561" s="10">
        <v>349.97</v>
      </c>
      <c r="M561" s="10">
        <v>347.68</v>
      </c>
      <c r="N561" s="11">
        <v>349.95</v>
      </c>
    </row>
    <row r="562" spans="1:14" x14ac:dyDescent="0.25">
      <c r="A562" s="12" t="s">
        <v>64</v>
      </c>
      <c r="B562" s="13">
        <v>27583</v>
      </c>
      <c r="C562" s="13">
        <v>27564.73</v>
      </c>
      <c r="D562" s="13">
        <v>28785.47</v>
      </c>
      <c r="E562" s="13">
        <v>27938.799999999999</v>
      </c>
      <c r="F562" s="13">
        <v>28339.45</v>
      </c>
      <c r="G562" s="13">
        <v>28011.279999999999</v>
      </c>
      <c r="H562" s="13">
        <v>28790.929999999997</v>
      </c>
      <c r="I562" s="13">
        <v>31541.979999999996</v>
      </c>
      <c r="J562" s="13">
        <v>39086.389999999992</v>
      </c>
      <c r="K562" s="13">
        <v>45329.35</v>
      </c>
      <c r="L562" s="13">
        <v>58159.9</v>
      </c>
      <c r="M562" s="13">
        <v>54690.090000000004</v>
      </c>
      <c r="N562" s="14">
        <v>50356.1</v>
      </c>
    </row>
    <row r="563" spans="1:14" x14ac:dyDescent="0.25">
      <c r="A563" s="9" t="s">
        <v>66</v>
      </c>
      <c r="B563" s="10">
        <v>0</v>
      </c>
      <c r="C563" s="10">
        <v>0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1">
        <v>11</v>
      </c>
    </row>
    <row r="564" spans="1:14" x14ac:dyDescent="0.25">
      <c r="A564" s="9" t="s">
        <v>67</v>
      </c>
      <c r="B564" s="10">
        <v>9564.32</v>
      </c>
      <c r="C564" s="10">
        <v>9628.66</v>
      </c>
      <c r="D564" s="10">
        <v>9693</v>
      </c>
      <c r="E564" s="10">
        <v>9820</v>
      </c>
      <c r="F564" s="10">
        <v>10158</v>
      </c>
      <c r="G564" s="10">
        <v>9708</v>
      </c>
      <c r="H564" s="10">
        <v>9441.2900000000009</v>
      </c>
      <c r="I564" s="10">
        <v>9710.26</v>
      </c>
      <c r="J564" s="10">
        <v>9733.57</v>
      </c>
      <c r="K564" s="10">
        <v>5311</v>
      </c>
      <c r="L564" s="10">
        <v>7501</v>
      </c>
      <c r="M564" s="10">
        <v>7100</v>
      </c>
      <c r="N564" s="11">
        <v>6379.3</v>
      </c>
    </row>
    <row r="565" spans="1:14" x14ac:dyDescent="0.25">
      <c r="A565" s="9" t="s">
        <v>69</v>
      </c>
      <c r="B565" s="10">
        <v>2.83</v>
      </c>
      <c r="C565" s="10">
        <v>2.34</v>
      </c>
      <c r="D565" s="10">
        <v>2.8600000000000003</v>
      </c>
      <c r="E565" s="10">
        <v>2.6</v>
      </c>
      <c r="F565" s="10">
        <v>2.95</v>
      </c>
      <c r="G565" s="10">
        <v>3.0300000000000002</v>
      </c>
      <c r="H565" s="10">
        <v>3.16</v>
      </c>
      <c r="I565" s="10">
        <v>2.93</v>
      </c>
      <c r="J565" s="10">
        <v>2.9400000000000004</v>
      </c>
      <c r="K565" s="10">
        <v>3.03</v>
      </c>
      <c r="L565" s="10">
        <v>3.0300000000000002</v>
      </c>
      <c r="M565" s="10">
        <v>2.78</v>
      </c>
      <c r="N565" s="11">
        <v>2.9400000000000004</v>
      </c>
    </row>
    <row r="566" spans="1:14" x14ac:dyDescent="0.25">
      <c r="A566" s="9" t="s">
        <v>70</v>
      </c>
      <c r="B566" s="10">
        <v>7748.69</v>
      </c>
      <c r="C566" s="10">
        <v>7956.84</v>
      </c>
      <c r="D566" s="10">
        <v>8165</v>
      </c>
      <c r="E566" s="10">
        <v>8271</v>
      </c>
      <c r="F566" s="10">
        <v>8304</v>
      </c>
      <c r="G566" s="10">
        <v>8287.5</v>
      </c>
      <c r="H566" s="10">
        <v>8400.23</v>
      </c>
      <c r="I566" s="10">
        <v>8304.66</v>
      </c>
      <c r="J566" s="10">
        <v>8288.73</v>
      </c>
      <c r="K566" s="10">
        <v>8317.02</v>
      </c>
      <c r="L566" s="10">
        <v>8323.16</v>
      </c>
      <c r="M566" s="10">
        <v>8315.1200000000008</v>
      </c>
      <c r="N566" s="11">
        <v>7066.86</v>
      </c>
    </row>
    <row r="567" spans="1:14" x14ac:dyDescent="0.25">
      <c r="A567" s="9" t="s">
        <v>72</v>
      </c>
      <c r="B567" s="10">
        <v>10259.76</v>
      </c>
      <c r="C567" s="10">
        <v>9969.8799999999992</v>
      </c>
      <c r="D567" s="10">
        <v>10918</v>
      </c>
      <c r="E567" s="10">
        <v>9838</v>
      </c>
      <c r="F567" s="10">
        <v>9867.5</v>
      </c>
      <c r="G567" s="10">
        <v>10005.65</v>
      </c>
      <c r="H567" s="10">
        <v>10939.199999999999</v>
      </c>
      <c r="I567" s="10">
        <v>13517.13</v>
      </c>
      <c r="J567" s="10">
        <v>21054.16</v>
      </c>
      <c r="K567" s="10">
        <v>31691.27</v>
      </c>
      <c r="L567" s="10">
        <v>42325.64</v>
      </c>
      <c r="M567" s="10">
        <v>39265.160000000003</v>
      </c>
      <c r="N567" s="11">
        <v>36888.980000000003</v>
      </c>
    </row>
    <row r="568" spans="1:14" x14ac:dyDescent="0.25">
      <c r="A568" s="9" t="s">
        <v>73</v>
      </c>
      <c r="B568" s="10">
        <v>7.4</v>
      </c>
      <c r="C568" s="10">
        <v>7.01</v>
      </c>
      <c r="D568" s="10">
        <v>6.61</v>
      </c>
      <c r="E568" s="10">
        <v>7.2</v>
      </c>
      <c r="F568" s="10">
        <v>7</v>
      </c>
      <c r="G568" s="10">
        <v>7.1</v>
      </c>
      <c r="H568" s="10">
        <v>7.05</v>
      </c>
      <c r="I568" s="10">
        <v>7</v>
      </c>
      <c r="J568" s="10">
        <v>6.99</v>
      </c>
      <c r="K568" s="10">
        <v>7.03</v>
      </c>
      <c r="L568" s="10">
        <v>7.07</v>
      </c>
      <c r="M568" s="10">
        <v>7.03</v>
      </c>
      <c r="N568" s="11">
        <v>7.02</v>
      </c>
    </row>
    <row r="569" spans="1:14" x14ac:dyDescent="0.25">
      <c r="A569" s="12" t="s">
        <v>74</v>
      </c>
      <c r="B569" s="13">
        <v>8592.76</v>
      </c>
      <c r="C569" s="13">
        <v>8867.3599999999988</v>
      </c>
      <c r="D569" s="13">
        <v>9737.8900000000012</v>
      </c>
      <c r="E569" s="13">
        <v>8985.4499999999989</v>
      </c>
      <c r="F569" s="13">
        <v>8776.58</v>
      </c>
      <c r="G569" s="13">
        <v>8866.6600000000017</v>
      </c>
      <c r="H569" s="13">
        <v>8937.74</v>
      </c>
      <c r="I569" s="13">
        <v>9129.4</v>
      </c>
      <c r="J569" s="13">
        <v>10896.300000000001</v>
      </c>
      <c r="K569" s="13">
        <v>13683.289999999999</v>
      </c>
      <c r="L569" s="13">
        <v>19837.8</v>
      </c>
      <c r="M569" s="13">
        <v>11304.04</v>
      </c>
      <c r="N569" s="14">
        <v>9640.0499999999993</v>
      </c>
    </row>
    <row r="570" spans="1:14" x14ac:dyDescent="0.25">
      <c r="A570" s="9" t="s">
        <v>75</v>
      </c>
      <c r="B570" s="10">
        <v>93</v>
      </c>
      <c r="C570" s="10">
        <v>81.75</v>
      </c>
      <c r="D570" s="10">
        <v>70.790000000000006</v>
      </c>
      <c r="E570" s="10">
        <v>72</v>
      </c>
      <c r="F570" s="10">
        <v>78</v>
      </c>
      <c r="G570" s="10">
        <v>75</v>
      </c>
      <c r="H570" s="10">
        <v>72.099999999999994</v>
      </c>
      <c r="I570" s="10">
        <v>73.33</v>
      </c>
      <c r="J570" s="10">
        <v>73.540000000000006</v>
      </c>
      <c r="K570" s="10">
        <v>74.39</v>
      </c>
      <c r="L570" s="10">
        <v>73.819999999999993</v>
      </c>
      <c r="M570" s="10">
        <v>74.23</v>
      </c>
      <c r="N570" s="11">
        <v>73.849999999999994</v>
      </c>
    </row>
    <row r="571" spans="1:14" x14ac:dyDescent="0.25">
      <c r="A571" s="9" t="s">
        <v>76</v>
      </c>
      <c r="B571" s="10">
        <v>0.86</v>
      </c>
      <c r="C571" s="10">
        <v>0.86</v>
      </c>
      <c r="D571" s="10">
        <v>1</v>
      </c>
      <c r="E571" s="10">
        <v>1.3</v>
      </c>
      <c r="F571" s="10">
        <v>1.3</v>
      </c>
      <c r="G571" s="10">
        <v>1.3</v>
      </c>
      <c r="H571" s="10">
        <v>1.42</v>
      </c>
      <c r="I571" s="10">
        <v>1.29</v>
      </c>
      <c r="J571" s="10">
        <v>1.27</v>
      </c>
      <c r="K571" s="10">
        <v>1.32</v>
      </c>
      <c r="L571" s="10">
        <v>1.33</v>
      </c>
      <c r="M571" s="10">
        <v>1.31</v>
      </c>
      <c r="N571" s="11">
        <v>1.31</v>
      </c>
    </row>
    <row r="572" spans="1:14" x14ac:dyDescent="0.25">
      <c r="A572" s="9" t="s">
        <v>77</v>
      </c>
      <c r="B572" s="10">
        <v>104.61</v>
      </c>
      <c r="C572" s="10">
        <v>101.8</v>
      </c>
      <c r="D572" s="10">
        <v>127</v>
      </c>
      <c r="E572" s="10">
        <v>104.62</v>
      </c>
      <c r="F572" s="10">
        <v>100</v>
      </c>
      <c r="G572" s="10">
        <v>102.31</v>
      </c>
      <c r="H572" s="10">
        <v>102.79</v>
      </c>
      <c r="I572" s="10">
        <v>106.58</v>
      </c>
      <c r="J572" s="10">
        <v>107.22</v>
      </c>
      <c r="K572" s="10">
        <v>103.78</v>
      </c>
      <c r="L572" s="10">
        <v>103.37</v>
      </c>
      <c r="M572" s="10">
        <v>104.06</v>
      </c>
      <c r="N572" s="11">
        <v>105.98</v>
      </c>
    </row>
    <row r="573" spans="1:14" x14ac:dyDescent="0.25">
      <c r="A573" s="9" t="s">
        <v>78</v>
      </c>
      <c r="B573" s="10">
        <v>8031.96</v>
      </c>
      <c r="C573" s="10">
        <v>8333.98</v>
      </c>
      <c r="D573" s="10">
        <v>9132.1</v>
      </c>
      <c r="E573" s="10">
        <v>8456.9</v>
      </c>
      <c r="F573" s="10">
        <v>8234.380000000001</v>
      </c>
      <c r="G573" s="10">
        <v>8330.93</v>
      </c>
      <c r="H573" s="10">
        <v>8400.9500000000007</v>
      </c>
      <c r="I573" s="10">
        <v>8582.15</v>
      </c>
      <c r="J573" s="10">
        <v>10346.98</v>
      </c>
      <c r="K573" s="10">
        <v>13140.49</v>
      </c>
      <c r="L573" s="10">
        <v>19299</v>
      </c>
      <c r="M573" s="10">
        <v>10761.49</v>
      </c>
      <c r="N573" s="11">
        <v>9092.98</v>
      </c>
    </row>
    <row r="574" spans="1:14" x14ac:dyDescent="0.25">
      <c r="A574" s="9" t="s">
        <v>79</v>
      </c>
      <c r="B574" s="10">
        <v>99.99</v>
      </c>
      <c r="C574" s="10">
        <v>92</v>
      </c>
      <c r="D574" s="10">
        <v>134</v>
      </c>
      <c r="E574" s="10">
        <v>85</v>
      </c>
      <c r="F574" s="10">
        <v>90</v>
      </c>
      <c r="G574" s="10">
        <v>87.5</v>
      </c>
      <c r="H574" s="10">
        <v>88.23</v>
      </c>
      <c r="I574" s="10">
        <v>95.49</v>
      </c>
      <c r="J574" s="10">
        <v>96.7</v>
      </c>
      <c r="K574" s="10">
        <v>91.59</v>
      </c>
      <c r="L574" s="10">
        <v>89.44</v>
      </c>
      <c r="M574" s="10">
        <v>91.79</v>
      </c>
      <c r="N574" s="11">
        <v>94.95</v>
      </c>
    </row>
    <row r="575" spans="1:14" x14ac:dyDescent="0.25">
      <c r="A575" s="9" t="s">
        <v>81</v>
      </c>
      <c r="B575" s="10">
        <v>262.34000000000003</v>
      </c>
      <c r="C575" s="10">
        <v>256.96999999999997</v>
      </c>
      <c r="D575" s="10">
        <v>273</v>
      </c>
      <c r="E575" s="10">
        <v>265.63</v>
      </c>
      <c r="F575" s="10">
        <v>272.89999999999998</v>
      </c>
      <c r="G575" s="10">
        <v>269.62</v>
      </c>
      <c r="H575" s="10">
        <v>272.25</v>
      </c>
      <c r="I575" s="10">
        <v>270.56</v>
      </c>
      <c r="J575" s="10">
        <v>270.59000000000003</v>
      </c>
      <c r="K575" s="10">
        <v>271.72000000000003</v>
      </c>
      <c r="L575" s="10">
        <v>270.83999999999997</v>
      </c>
      <c r="M575" s="10">
        <v>271.15999999999997</v>
      </c>
      <c r="N575" s="11">
        <v>270.97999999999996</v>
      </c>
    </row>
    <row r="576" spans="1:14" x14ac:dyDescent="0.25">
      <c r="A576" s="12" t="s">
        <v>82</v>
      </c>
      <c r="B576" s="13">
        <v>1039.82</v>
      </c>
      <c r="C576" s="13">
        <v>1251.8200000000002</v>
      </c>
      <c r="D576" s="13">
        <v>1463.36</v>
      </c>
      <c r="E576" s="13">
        <v>1483</v>
      </c>
      <c r="F576" s="13">
        <v>1512</v>
      </c>
      <c r="G576" s="13">
        <v>1524.5</v>
      </c>
      <c r="H576" s="13">
        <v>1506.36</v>
      </c>
      <c r="I576" s="13">
        <v>1499.26</v>
      </c>
      <c r="J576" s="13">
        <v>1499.26</v>
      </c>
      <c r="K576" s="13">
        <v>1508.2799999999997</v>
      </c>
      <c r="L576" s="13">
        <v>1514.0100000000002</v>
      </c>
      <c r="M576" s="13">
        <v>1508.09</v>
      </c>
      <c r="N576" s="14">
        <v>1706.9</v>
      </c>
    </row>
    <row r="577" spans="1:14" x14ac:dyDescent="0.25">
      <c r="A577" s="9" t="s">
        <v>83</v>
      </c>
      <c r="B577" s="10">
        <v>806.13</v>
      </c>
      <c r="C577" s="10">
        <v>825.07</v>
      </c>
      <c r="D577" s="10">
        <v>843.57</v>
      </c>
      <c r="E577" s="10">
        <v>855</v>
      </c>
      <c r="F577" s="10">
        <v>854</v>
      </c>
      <c r="G577" s="10">
        <v>854.5</v>
      </c>
      <c r="H577" s="10">
        <v>864.56</v>
      </c>
      <c r="I577" s="10">
        <v>856.03</v>
      </c>
      <c r="J577" s="10">
        <v>856.03</v>
      </c>
      <c r="K577" s="10">
        <v>857.03</v>
      </c>
      <c r="L577" s="10">
        <v>857.83</v>
      </c>
      <c r="M577" s="10">
        <v>856.92</v>
      </c>
      <c r="N577" s="11">
        <v>1057.9000000000001</v>
      </c>
    </row>
    <row r="578" spans="1:14" x14ac:dyDescent="0.25">
      <c r="A578" s="9" t="s">
        <v>84</v>
      </c>
      <c r="B578" s="10">
        <v>211.11</v>
      </c>
      <c r="C578" s="10">
        <v>365.05</v>
      </c>
      <c r="D578" s="10">
        <v>518.97</v>
      </c>
      <c r="E578" s="10">
        <v>526</v>
      </c>
      <c r="F578" s="10">
        <v>550</v>
      </c>
      <c r="G578" s="10">
        <v>560</v>
      </c>
      <c r="H578" s="10">
        <v>515.89</v>
      </c>
      <c r="I578" s="10">
        <v>531.12</v>
      </c>
      <c r="J578" s="10">
        <v>531.12</v>
      </c>
      <c r="K578" s="10">
        <v>537.63</v>
      </c>
      <c r="L578" s="10">
        <v>540.99</v>
      </c>
      <c r="M578" s="10">
        <v>537.66999999999996</v>
      </c>
      <c r="N578" s="11">
        <v>535.71</v>
      </c>
    </row>
    <row r="579" spans="1:14" x14ac:dyDescent="0.25">
      <c r="A579" s="15" t="s">
        <v>85</v>
      </c>
      <c r="B579" s="16">
        <v>22.58</v>
      </c>
      <c r="C579" s="16">
        <v>61.7</v>
      </c>
      <c r="D579" s="16">
        <v>100.82</v>
      </c>
      <c r="E579" s="16">
        <v>102</v>
      </c>
      <c r="F579" s="16">
        <v>108</v>
      </c>
      <c r="G579" s="16">
        <v>110</v>
      </c>
      <c r="H579" s="16">
        <v>125.91</v>
      </c>
      <c r="I579" s="16">
        <v>112.11</v>
      </c>
      <c r="J579" s="16">
        <v>112.11</v>
      </c>
      <c r="K579" s="16">
        <v>113.62</v>
      </c>
      <c r="L579" s="16">
        <v>115.19</v>
      </c>
      <c r="M579" s="16">
        <v>113.5</v>
      </c>
      <c r="N579" s="17">
        <v>113.29</v>
      </c>
    </row>
  </sheetData>
  <mergeCells count="1">
    <mergeCell ref="A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9A20-EB49-4303-92E5-6A143239CF0C}">
  <dimension ref="A1:N675"/>
  <sheetViews>
    <sheetView showGridLines="0" workbookViewId="0">
      <selection activeCell="A5" sqref="A5"/>
    </sheetView>
  </sheetViews>
  <sheetFormatPr baseColWidth="10" defaultRowHeight="15" x14ac:dyDescent="0.25"/>
  <cols>
    <col min="1" max="1" width="21.5703125" customWidth="1"/>
  </cols>
  <sheetData>
    <row r="1" spans="1:14" ht="98.25" customHeight="1" x14ac:dyDescent="0.25"/>
    <row r="2" spans="1:14" x14ac:dyDescent="0.25">
      <c r="A2" s="1" t="s">
        <v>87</v>
      </c>
    </row>
    <row r="3" spans="1:14" x14ac:dyDescent="0.25">
      <c r="A3" s="1" t="s">
        <v>88</v>
      </c>
    </row>
    <row r="4" spans="1:14" ht="30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>
        <v>2021</v>
      </c>
      <c r="K4" s="3">
        <v>2022</v>
      </c>
      <c r="L4" s="4" t="s">
        <v>3</v>
      </c>
      <c r="M4" s="4" t="s">
        <v>4</v>
      </c>
      <c r="N4" s="5" t="s">
        <v>5</v>
      </c>
    </row>
    <row r="5" spans="1:14" x14ac:dyDescent="0.25">
      <c r="A5" s="6" t="s">
        <v>6</v>
      </c>
      <c r="B5" s="7">
        <v>2402255.8899999997</v>
      </c>
      <c r="C5" s="7">
        <v>2873556.65</v>
      </c>
      <c r="D5" s="7">
        <v>2946899.2399999998</v>
      </c>
      <c r="E5" s="7">
        <v>2003249.0599999998</v>
      </c>
      <c r="F5" s="7">
        <v>3033851.3899999997</v>
      </c>
      <c r="G5" s="7">
        <v>3009581.62</v>
      </c>
      <c r="H5" s="7">
        <v>3063051.5000000005</v>
      </c>
      <c r="I5" s="7">
        <v>3471545.82</v>
      </c>
      <c r="J5" s="7">
        <v>2772128.0599999996</v>
      </c>
      <c r="K5" s="7">
        <v>2790854.7699999996</v>
      </c>
      <c r="L5" s="7">
        <v>4279887.7799999993</v>
      </c>
      <c r="M5" s="7">
        <v>3030942.0400000005</v>
      </c>
      <c r="N5" s="8">
        <v>3618316.9600000004</v>
      </c>
    </row>
    <row r="6" spans="1:14" x14ac:dyDescent="0.25">
      <c r="A6" s="9" t="s">
        <v>7</v>
      </c>
      <c r="B6" s="10">
        <v>477055.23000000004</v>
      </c>
      <c r="C6" s="10">
        <v>484056.68</v>
      </c>
      <c r="D6" s="10">
        <v>531803.80999999994</v>
      </c>
      <c r="E6" s="10">
        <v>404040.04</v>
      </c>
      <c r="F6" s="10">
        <v>478707.00000000006</v>
      </c>
      <c r="G6" s="10">
        <v>541092.35999999987</v>
      </c>
      <c r="H6" s="10">
        <v>600076.00000000012</v>
      </c>
      <c r="I6" s="10">
        <v>487414.34</v>
      </c>
      <c r="J6" s="10">
        <v>550248.64</v>
      </c>
      <c r="K6" s="10">
        <v>608742.96000000008</v>
      </c>
      <c r="L6" s="10">
        <v>699142.08</v>
      </c>
      <c r="M6" s="10">
        <v>433051.02</v>
      </c>
      <c r="N6" s="11">
        <v>596297.61</v>
      </c>
    </row>
    <row r="7" spans="1:14" x14ac:dyDescent="0.25">
      <c r="A7" s="9" t="s">
        <v>8</v>
      </c>
      <c r="B7" s="10">
        <v>23591.83</v>
      </c>
      <c r="C7" s="10">
        <v>28993.889999999996</v>
      </c>
      <c r="D7" s="10">
        <v>27393.55</v>
      </c>
      <c r="E7" s="10">
        <v>24679.61</v>
      </c>
      <c r="F7" s="10">
        <v>21026.3</v>
      </c>
      <c r="G7" s="10">
        <v>21904.010000000002</v>
      </c>
      <c r="H7" s="10">
        <v>22200.7</v>
      </c>
      <c r="I7" s="10">
        <v>23203.62</v>
      </c>
      <c r="J7" s="10">
        <v>23395.809999999998</v>
      </c>
      <c r="K7" s="10">
        <v>22344.89</v>
      </c>
      <c r="L7" s="10">
        <v>21477.88</v>
      </c>
      <c r="M7" s="10">
        <v>22351.43</v>
      </c>
      <c r="N7" s="11">
        <v>22733.46</v>
      </c>
    </row>
    <row r="8" spans="1:14" x14ac:dyDescent="0.25">
      <c r="A8" s="9" t="s">
        <v>9</v>
      </c>
      <c r="B8" s="10">
        <v>713.68</v>
      </c>
      <c r="C8" s="10">
        <v>770.73</v>
      </c>
      <c r="D8" s="10">
        <v>756.14999999999986</v>
      </c>
      <c r="E8" s="10">
        <v>773.91000000000008</v>
      </c>
      <c r="F8" s="10">
        <v>779.64</v>
      </c>
      <c r="G8" s="10">
        <v>777</v>
      </c>
      <c r="H8" s="10">
        <v>793.3</v>
      </c>
      <c r="I8" s="10">
        <v>779.7299999999999</v>
      </c>
      <c r="J8" s="10">
        <v>780.11</v>
      </c>
      <c r="K8" s="10">
        <v>781.93999999999994</v>
      </c>
      <c r="L8" s="10">
        <v>716.94</v>
      </c>
      <c r="M8" s="10">
        <v>772.45</v>
      </c>
      <c r="N8" s="11">
        <v>3382.0499999999997</v>
      </c>
    </row>
    <row r="9" spans="1:14" x14ac:dyDescent="0.25">
      <c r="A9" s="9" t="s">
        <v>10</v>
      </c>
      <c r="B9" s="10">
        <v>44917.93</v>
      </c>
      <c r="C9" s="10">
        <v>44799.170000000006</v>
      </c>
      <c r="D9" s="10">
        <v>51394.97</v>
      </c>
      <c r="E9" s="10">
        <v>46009.59</v>
      </c>
      <c r="F9" s="10">
        <v>45480.7</v>
      </c>
      <c r="G9" s="10">
        <v>46620.600000000006</v>
      </c>
      <c r="H9" s="10">
        <v>47959.22</v>
      </c>
      <c r="I9" s="10">
        <v>47558.37</v>
      </c>
      <c r="J9" s="10">
        <v>48180.69</v>
      </c>
      <c r="K9" s="10">
        <v>47161.08</v>
      </c>
      <c r="L9" s="10">
        <v>47481.810000000005</v>
      </c>
      <c r="M9" s="10">
        <v>47246.680000000008</v>
      </c>
      <c r="N9" s="11">
        <v>45490.05</v>
      </c>
    </row>
    <row r="10" spans="1:14" x14ac:dyDescent="0.25">
      <c r="A10" s="9" t="s">
        <v>11</v>
      </c>
      <c r="B10" s="10">
        <v>231.07000000000002</v>
      </c>
      <c r="C10" s="10">
        <v>274.05</v>
      </c>
      <c r="D10" s="10">
        <v>318.42</v>
      </c>
      <c r="E10" s="10">
        <v>269.46000000000004</v>
      </c>
      <c r="F10" s="10">
        <v>268.57</v>
      </c>
      <c r="G10" s="10">
        <v>274.52</v>
      </c>
      <c r="H10" s="10">
        <v>286.25</v>
      </c>
      <c r="I10" s="10">
        <v>284.22000000000003</v>
      </c>
      <c r="J10" s="10">
        <v>283.94</v>
      </c>
      <c r="K10" s="10">
        <v>279.5</v>
      </c>
      <c r="L10" s="10">
        <v>285.26</v>
      </c>
      <c r="M10" s="10">
        <v>280.7</v>
      </c>
      <c r="N10" s="11">
        <v>282.74</v>
      </c>
    </row>
    <row r="11" spans="1:14" x14ac:dyDescent="0.25">
      <c r="A11" s="9" t="s">
        <v>12</v>
      </c>
      <c r="B11" s="10">
        <v>983607.12</v>
      </c>
      <c r="C11" s="10">
        <v>1060904.21</v>
      </c>
      <c r="D11" s="10">
        <v>1059764.06</v>
      </c>
      <c r="E11" s="10">
        <v>854196.66999999993</v>
      </c>
      <c r="F11" s="10">
        <v>1101891.8699999999</v>
      </c>
      <c r="G11" s="10">
        <v>1171518.0500000003</v>
      </c>
      <c r="H11" s="10">
        <v>979289.83</v>
      </c>
      <c r="I11" s="10">
        <v>1036208.62</v>
      </c>
      <c r="J11" s="10">
        <v>1142388.4099999999</v>
      </c>
      <c r="K11" s="10">
        <v>955211.52999999991</v>
      </c>
      <c r="L11" s="10">
        <v>1380264.8699999999</v>
      </c>
      <c r="M11" s="10">
        <v>1434055.9500000002</v>
      </c>
      <c r="N11" s="11">
        <v>1186634.06</v>
      </c>
    </row>
    <row r="12" spans="1:14" x14ac:dyDescent="0.25">
      <c r="A12" s="9" t="s">
        <v>13</v>
      </c>
      <c r="B12" s="10">
        <v>64239.499999999993</v>
      </c>
      <c r="C12" s="10">
        <v>67711.069999999992</v>
      </c>
      <c r="D12" s="10">
        <v>75449.310000000012</v>
      </c>
      <c r="E12" s="10">
        <v>65548.17</v>
      </c>
      <c r="F12" s="10">
        <v>66792.100000000006</v>
      </c>
      <c r="G12" s="10">
        <v>70762.649999999994</v>
      </c>
      <c r="H12" s="10">
        <v>70440.450000000012</v>
      </c>
      <c r="I12" s="10">
        <v>70169.500000000015</v>
      </c>
      <c r="J12" s="10">
        <v>49582.78</v>
      </c>
      <c r="K12" s="10">
        <v>44707.159999999989</v>
      </c>
      <c r="L12" s="10">
        <v>41380.220000000008</v>
      </c>
      <c r="M12" s="10">
        <v>50261.88</v>
      </c>
      <c r="N12" s="11">
        <v>55866.130000000005</v>
      </c>
    </row>
    <row r="13" spans="1:14" x14ac:dyDescent="0.25">
      <c r="A13" s="9" t="s">
        <v>14</v>
      </c>
      <c r="B13" s="10">
        <v>665177.02999999991</v>
      </c>
      <c r="C13" s="10">
        <v>895632.33</v>
      </c>
      <c r="D13" s="10">
        <v>816848.77999999991</v>
      </c>
      <c r="E13" s="10">
        <v>453562.6</v>
      </c>
      <c r="F13" s="10">
        <v>1032757.6199999999</v>
      </c>
      <c r="G13" s="10">
        <v>915702.59000000008</v>
      </c>
      <c r="H13" s="10">
        <v>1031649.03</v>
      </c>
      <c r="I13" s="10">
        <v>1470663.6600000001</v>
      </c>
      <c r="J13" s="10">
        <v>640669.11</v>
      </c>
      <c r="K13" s="10">
        <v>844073.83000000007</v>
      </c>
      <c r="L13" s="10">
        <v>1796899.6199999999</v>
      </c>
      <c r="M13" s="10">
        <v>811624.44000000006</v>
      </c>
      <c r="N13" s="11">
        <v>1474548.55</v>
      </c>
    </row>
    <row r="14" spans="1:14" x14ac:dyDescent="0.25">
      <c r="A14" s="9" t="s">
        <v>15</v>
      </c>
      <c r="B14" s="10">
        <v>142722.5</v>
      </c>
      <c r="C14" s="10">
        <v>290414.52</v>
      </c>
      <c r="D14" s="10">
        <v>383170.19000000006</v>
      </c>
      <c r="E14" s="10">
        <v>154169.01</v>
      </c>
      <c r="F14" s="10">
        <v>286147.59000000003</v>
      </c>
      <c r="G14" s="10">
        <v>240929.84</v>
      </c>
      <c r="H14" s="10">
        <v>310356.72000000009</v>
      </c>
      <c r="I14" s="10">
        <v>335263.75999999995</v>
      </c>
      <c r="J14" s="10">
        <v>316598.57</v>
      </c>
      <c r="K14" s="10">
        <v>267551.88</v>
      </c>
      <c r="L14" s="10">
        <v>292239.09999999998</v>
      </c>
      <c r="M14" s="10">
        <v>231297.49000000002</v>
      </c>
      <c r="N14" s="11">
        <v>233082.31000000003</v>
      </c>
    </row>
    <row r="15" spans="1:14" x14ac:dyDescent="0.25">
      <c r="A15" s="12" t="s">
        <v>16</v>
      </c>
      <c r="B15" s="13">
        <v>27011.07</v>
      </c>
      <c r="C15" s="13">
        <v>27664.05</v>
      </c>
      <c r="D15" s="13">
        <v>28261.680000000004</v>
      </c>
      <c r="E15" s="13">
        <v>28821.58</v>
      </c>
      <c r="F15" s="13">
        <v>27876</v>
      </c>
      <c r="G15" s="13">
        <v>29159.409999999996</v>
      </c>
      <c r="H15" s="13">
        <v>31879.37</v>
      </c>
      <c r="I15" s="13">
        <v>30486.920000000002</v>
      </c>
      <c r="J15" s="13">
        <v>30619.660000000003</v>
      </c>
      <c r="K15" s="13">
        <v>30389.71</v>
      </c>
      <c r="L15" s="13">
        <v>31016.889999999996</v>
      </c>
      <c r="M15" s="13">
        <v>30491.52</v>
      </c>
      <c r="N15" s="14">
        <v>31786.800000000003</v>
      </c>
    </row>
    <row r="16" spans="1:14" x14ac:dyDescent="0.25">
      <c r="A16" s="9" t="s">
        <v>17</v>
      </c>
      <c r="B16" s="10">
        <v>5970.4100000000008</v>
      </c>
      <c r="C16" s="10">
        <v>5971.15</v>
      </c>
      <c r="D16" s="10">
        <v>6065.3499999999995</v>
      </c>
      <c r="E16" s="10">
        <v>6143.0300000000007</v>
      </c>
      <c r="F16" s="10">
        <v>5518</v>
      </c>
      <c r="G16" s="10">
        <v>5845.9800000000005</v>
      </c>
      <c r="H16" s="10">
        <v>5835.24</v>
      </c>
      <c r="I16" s="10">
        <v>5874.53</v>
      </c>
      <c r="J16" s="10">
        <v>5883.98</v>
      </c>
      <c r="K16" s="10">
        <v>5791.55</v>
      </c>
      <c r="L16" s="10">
        <v>5971.1699999999992</v>
      </c>
      <c r="M16" s="10">
        <v>5831.97</v>
      </c>
      <c r="N16" s="11">
        <v>6716.04</v>
      </c>
    </row>
    <row r="17" spans="1:14" x14ac:dyDescent="0.25">
      <c r="A17" s="9" t="s">
        <v>18</v>
      </c>
      <c r="B17" s="10">
        <v>19890.05</v>
      </c>
      <c r="C17" s="10">
        <v>20496.809999999998</v>
      </c>
      <c r="D17" s="10">
        <v>20953.700000000004</v>
      </c>
      <c r="E17" s="10">
        <v>21427.59</v>
      </c>
      <c r="F17" s="10">
        <v>21181</v>
      </c>
      <c r="G17" s="10">
        <v>22120.989999999998</v>
      </c>
      <c r="H17" s="10">
        <v>24841.359999999997</v>
      </c>
      <c r="I17" s="10">
        <v>23400.600000000002</v>
      </c>
      <c r="J17" s="10">
        <v>23526.780000000002</v>
      </c>
      <c r="K17" s="10">
        <v>23399.57</v>
      </c>
      <c r="L17" s="10">
        <v>23839.26</v>
      </c>
      <c r="M17" s="10">
        <v>23458.53</v>
      </c>
      <c r="N17" s="11">
        <v>23865.4</v>
      </c>
    </row>
    <row r="18" spans="1:14" x14ac:dyDescent="0.25">
      <c r="A18" s="9" t="s">
        <v>19</v>
      </c>
      <c r="B18" s="10">
        <v>1150.6099999999999</v>
      </c>
      <c r="C18" s="10">
        <v>1196.0900000000001</v>
      </c>
      <c r="D18" s="10">
        <v>1242.6300000000001</v>
      </c>
      <c r="E18" s="10">
        <v>1250.96</v>
      </c>
      <c r="F18" s="10">
        <v>1177</v>
      </c>
      <c r="G18" s="10">
        <v>1192.44</v>
      </c>
      <c r="H18" s="10">
        <v>1202.77</v>
      </c>
      <c r="I18" s="10">
        <v>1211.79</v>
      </c>
      <c r="J18" s="10">
        <v>1208.9000000000001</v>
      </c>
      <c r="K18" s="10">
        <v>1198.5900000000001</v>
      </c>
      <c r="L18" s="10">
        <v>1206.46</v>
      </c>
      <c r="M18" s="10">
        <v>1201.02</v>
      </c>
      <c r="N18" s="11">
        <v>1205.3599999999999</v>
      </c>
    </row>
    <row r="19" spans="1:14" x14ac:dyDescent="0.25">
      <c r="A19" s="12" t="s">
        <v>20</v>
      </c>
      <c r="B19" s="13">
        <v>1318657.3199999996</v>
      </c>
      <c r="C19" s="13">
        <v>1407717.3699999996</v>
      </c>
      <c r="D19" s="13">
        <v>1454284.78</v>
      </c>
      <c r="E19" s="13">
        <v>1476618.89</v>
      </c>
      <c r="F19" s="13">
        <v>1496445.5599999998</v>
      </c>
      <c r="G19" s="13">
        <v>1556331.0599999998</v>
      </c>
      <c r="H19" s="13">
        <v>1565839.68</v>
      </c>
      <c r="I19" s="13">
        <v>1543973.07</v>
      </c>
      <c r="J19" s="13">
        <v>1532694.1900000002</v>
      </c>
      <c r="K19" s="13">
        <v>1551852.7600000002</v>
      </c>
      <c r="L19" s="13">
        <v>1549998.7299999997</v>
      </c>
      <c r="M19" s="13">
        <v>1546134.91</v>
      </c>
      <c r="N19" s="14">
        <v>1721615.96</v>
      </c>
    </row>
    <row r="20" spans="1:14" x14ac:dyDescent="0.25">
      <c r="A20" s="9" t="s">
        <v>21</v>
      </c>
      <c r="B20" s="10">
        <v>256351.80000000002</v>
      </c>
      <c r="C20" s="10">
        <v>283310.42999999993</v>
      </c>
      <c r="D20" s="10">
        <v>292221.11999999994</v>
      </c>
      <c r="E20" s="10">
        <v>299579.86</v>
      </c>
      <c r="F20" s="10">
        <v>289673.59999999998</v>
      </c>
      <c r="G20" s="10">
        <v>305949.89</v>
      </c>
      <c r="H20" s="10">
        <v>301254.78999999998</v>
      </c>
      <c r="I20" s="10">
        <v>301161.72000000003</v>
      </c>
      <c r="J20" s="10">
        <v>300870.61</v>
      </c>
      <c r="K20" s="10">
        <v>308180.57</v>
      </c>
      <c r="L20" s="10">
        <v>305524.69999999995</v>
      </c>
      <c r="M20" s="10">
        <v>301638.27999999997</v>
      </c>
      <c r="N20" s="11">
        <v>311039.03000000003</v>
      </c>
    </row>
    <row r="21" spans="1:14" x14ac:dyDescent="0.25">
      <c r="A21" s="9" t="s">
        <v>22</v>
      </c>
      <c r="B21" s="10">
        <v>3782.9300000000003</v>
      </c>
      <c r="C21" s="10">
        <v>3861.7900000000004</v>
      </c>
      <c r="D21" s="10">
        <v>4123.57</v>
      </c>
      <c r="E21" s="10">
        <v>2989.45</v>
      </c>
      <c r="F21" s="10">
        <v>4208.41</v>
      </c>
      <c r="G21" s="10">
        <v>4188.7800000000007</v>
      </c>
      <c r="H21" s="10">
        <v>4529.87</v>
      </c>
      <c r="I21" s="10">
        <v>4093.8</v>
      </c>
      <c r="J21" s="10">
        <v>4021.64</v>
      </c>
      <c r="K21" s="10">
        <v>4208.49</v>
      </c>
      <c r="L21" s="10">
        <v>4142.8700000000008</v>
      </c>
      <c r="M21" s="10">
        <v>4181.28</v>
      </c>
      <c r="N21" s="11">
        <v>4189.4299999999994</v>
      </c>
    </row>
    <row r="22" spans="1:14" x14ac:dyDescent="0.25">
      <c r="A22" s="9" t="s">
        <v>23</v>
      </c>
      <c r="B22" s="10">
        <v>2649.5699999999997</v>
      </c>
      <c r="C22" s="10">
        <v>2737.58</v>
      </c>
      <c r="D22" s="10">
        <v>2864.83</v>
      </c>
      <c r="E22" s="10">
        <v>2568.4</v>
      </c>
      <c r="F22" s="10">
        <v>2667.58</v>
      </c>
      <c r="G22" s="10">
        <v>2694.02</v>
      </c>
      <c r="H22" s="10">
        <v>2735.8399999999997</v>
      </c>
      <c r="I22" s="10">
        <v>2713.2900000000004</v>
      </c>
      <c r="J22" s="10">
        <v>2691.96</v>
      </c>
      <c r="K22" s="10">
        <v>2700.54</v>
      </c>
      <c r="L22" s="10">
        <v>2725.2200000000003</v>
      </c>
      <c r="M22" s="10">
        <v>2704.4199999999996</v>
      </c>
      <c r="N22" s="11">
        <v>3399.2</v>
      </c>
    </row>
    <row r="23" spans="1:14" x14ac:dyDescent="0.25">
      <c r="A23" s="9" t="s">
        <v>24</v>
      </c>
      <c r="B23" s="10">
        <v>50522.79</v>
      </c>
      <c r="C23" s="10">
        <v>52333.77</v>
      </c>
      <c r="D23" s="10">
        <v>54338.310000000005</v>
      </c>
      <c r="E23" s="10">
        <v>55434</v>
      </c>
      <c r="F23" s="10">
        <v>56416.520000000004</v>
      </c>
      <c r="G23" s="10">
        <v>59642</v>
      </c>
      <c r="H23" s="10">
        <v>61718.35</v>
      </c>
      <c r="I23" s="10">
        <v>59434.75</v>
      </c>
      <c r="J23" s="10">
        <v>57384.06</v>
      </c>
      <c r="K23" s="10">
        <v>59019.32</v>
      </c>
      <c r="L23" s="10">
        <v>58526.500000000007</v>
      </c>
      <c r="M23" s="10">
        <v>58766.49</v>
      </c>
      <c r="N23" s="11">
        <v>71211.839999999997</v>
      </c>
    </row>
    <row r="24" spans="1:14" x14ac:dyDescent="0.25">
      <c r="A24" s="9" t="s">
        <v>25</v>
      </c>
      <c r="B24" s="10">
        <v>2575.13</v>
      </c>
      <c r="C24" s="10">
        <v>2893.2700000000004</v>
      </c>
      <c r="D24" s="10">
        <v>3103.54</v>
      </c>
      <c r="E24" s="10">
        <v>3184.09</v>
      </c>
      <c r="F24" s="10">
        <v>3288.4399999999996</v>
      </c>
      <c r="G24" s="10">
        <v>3244.2799999999997</v>
      </c>
      <c r="H24" s="10">
        <v>3456.53</v>
      </c>
      <c r="I24" s="10">
        <v>3287.6099999999997</v>
      </c>
      <c r="J24" s="10">
        <v>3260.2999999999997</v>
      </c>
      <c r="K24" s="10">
        <v>3307.43</v>
      </c>
      <c r="L24" s="10">
        <v>3285.18</v>
      </c>
      <c r="M24" s="10">
        <v>3299.79</v>
      </c>
      <c r="N24" s="11">
        <v>3705.2599999999998</v>
      </c>
    </row>
    <row r="25" spans="1:14" x14ac:dyDescent="0.25">
      <c r="A25" s="9" t="s">
        <v>26</v>
      </c>
      <c r="B25" s="10">
        <v>61.679999999999993</v>
      </c>
      <c r="C25" s="10">
        <v>61.48</v>
      </c>
      <c r="D25" s="10">
        <v>64.199999999999989</v>
      </c>
      <c r="E25" s="10">
        <v>67.679999999999993</v>
      </c>
      <c r="F25" s="10">
        <v>73.849999999999994</v>
      </c>
      <c r="G25" s="10">
        <v>70.759999999999991</v>
      </c>
      <c r="H25" s="10">
        <v>73.28</v>
      </c>
      <c r="I25" s="10">
        <v>70.430000000000007</v>
      </c>
      <c r="J25" s="10">
        <v>70.11999999999999</v>
      </c>
      <c r="K25" s="10">
        <v>71.69</v>
      </c>
      <c r="L25" s="10">
        <v>71.72</v>
      </c>
      <c r="M25" s="10">
        <v>71.539999999999992</v>
      </c>
      <c r="N25" s="11">
        <v>71.069999999999993</v>
      </c>
    </row>
    <row r="26" spans="1:14" x14ac:dyDescent="0.25">
      <c r="A26" s="9" t="s">
        <v>27</v>
      </c>
      <c r="B26" s="10">
        <v>703.79000000000008</v>
      </c>
      <c r="C26" s="10">
        <v>691.94999999999993</v>
      </c>
      <c r="D26" s="10">
        <v>602.24000000000012</v>
      </c>
      <c r="E26" s="10">
        <v>617.45000000000005</v>
      </c>
      <c r="F26" s="10">
        <v>657.3</v>
      </c>
      <c r="G26" s="10">
        <v>667.44999999999993</v>
      </c>
      <c r="H26" s="10">
        <v>686.18</v>
      </c>
      <c r="I26" s="10">
        <v>652.49999999999989</v>
      </c>
      <c r="J26" s="10">
        <v>646.99000000000012</v>
      </c>
      <c r="K26" s="10">
        <v>662.09</v>
      </c>
      <c r="L26" s="10">
        <v>654.57999999999993</v>
      </c>
      <c r="M26" s="10">
        <v>659.58</v>
      </c>
      <c r="N26" s="11">
        <v>655.43</v>
      </c>
    </row>
    <row r="27" spans="1:14" x14ac:dyDescent="0.25">
      <c r="A27" s="9" t="s">
        <v>28</v>
      </c>
      <c r="B27" s="10">
        <v>6595.35</v>
      </c>
      <c r="C27" s="10">
        <v>6833.7199999999993</v>
      </c>
      <c r="D27" s="10">
        <v>6969.5200000000013</v>
      </c>
      <c r="E27" s="10">
        <v>6878.21</v>
      </c>
      <c r="F27" s="10">
        <v>6789.98</v>
      </c>
      <c r="G27" s="10">
        <v>6691.56</v>
      </c>
      <c r="H27" s="10">
        <v>6719.22</v>
      </c>
      <c r="I27" s="10">
        <v>6794.7599999999993</v>
      </c>
      <c r="J27" s="10">
        <v>6808.2</v>
      </c>
      <c r="K27" s="10">
        <v>6760.7400000000007</v>
      </c>
      <c r="L27" s="10">
        <v>6819.4900000000007</v>
      </c>
      <c r="M27" s="10">
        <v>6773.43</v>
      </c>
      <c r="N27" s="11">
        <v>7114.6599999999989</v>
      </c>
    </row>
    <row r="28" spans="1:14" x14ac:dyDescent="0.25">
      <c r="A28" s="9" t="s">
        <v>29</v>
      </c>
      <c r="B28" s="10">
        <v>24595.329999999998</v>
      </c>
      <c r="C28" s="10">
        <v>24965.56</v>
      </c>
      <c r="D28" s="10">
        <v>25256.010000000002</v>
      </c>
      <c r="E28" s="10">
        <v>25410</v>
      </c>
      <c r="F28" s="10">
        <v>25961</v>
      </c>
      <c r="G28" s="10">
        <v>25792.7</v>
      </c>
      <c r="H28" s="10">
        <v>26063.98</v>
      </c>
      <c r="I28" s="10">
        <v>25755.91</v>
      </c>
      <c r="J28" s="10">
        <v>25763.59</v>
      </c>
      <c r="K28" s="10">
        <v>25867.45</v>
      </c>
      <c r="L28" s="10">
        <v>25898.11</v>
      </c>
      <c r="M28" s="10">
        <v>25856.86</v>
      </c>
      <c r="N28" s="11">
        <v>28122.789999999997</v>
      </c>
    </row>
    <row r="29" spans="1:14" x14ac:dyDescent="0.25">
      <c r="A29" s="9" t="s">
        <v>30</v>
      </c>
      <c r="B29" s="10">
        <v>187004.59</v>
      </c>
      <c r="C29" s="10">
        <v>199001.43</v>
      </c>
      <c r="D29" s="10">
        <v>213116.29</v>
      </c>
      <c r="E29" s="10">
        <v>215154.22999999998</v>
      </c>
      <c r="F29" s="10">
        <v>216781.72</v>
      </c>
      <c r="G29" s="10">
        <v>235094.56</v>
      </c>
      <c r="H29" s="10">
        <v>239995.08</v>
      </c>
      <c r="I29" s="10">
        <v>237811.69</v>
      </c>
      <c r="J29" s="10">
        <v>228833.94</v>
      </c>
      <c r="K29" s="10">
        <v>231703.38000000003</v>
      </c>
      <c r="L29" s="10">
        <v>231101.44999999998</v>
      </c>
      <c r="M29" s="10">
        <v>231131.8</v>
      </c>
      <c r="N29" s="11">
        <v>299294.66999999993</v>
      </c>
    </row>
    <row r="30" spans="1:14" x14ac:dyDescent="0.25">
      <c r="A30" s="9" t="s">
        <v>31</v>
      </c>
      <c r="B30" s="10">
        <v>16619.689999999999</v>
      </c>
      <c r="C30" s="10">
        <v>17348.989999999998</v>
      </c>
      <c r="D30" s="10">
        <v>16781.620000000003</v>
      </c>
      <c r="E30" s="10">
        <v>17197.62</v>
      </c>
      <c r="F30" s="10">
        <v>18027.599999999999</v>
      </c>
      <c r="G30" s="10">
        <v>17612.589999999997</v>
      </c>
      <c r="H30" s="10">
        <v>18031.62</v>
      </c>
      <c r="I30" s="10">
        <v>17613.500000000004</v>
      </c>
      <c r="J30" s="10">
        <v>17546.060000000001</v>
      </c>
      <c r="K30" s="10">
        <v>17766.27</v>
      </c>
      <c r="L30" s="10">
        <v>17575.57</v>
      </c>
      <c r="M30" s="10">
        <v>17718.22</v>
      </c>
      <c r="N30" s="11">
        <v>24758.940000000002</v>
      </c>
    </row>
    <row r="31" spans="1:14" x14ac:dyDescent="0.25">
      <c r="A31" s="9" t="s">
        <v>32</v>
      </c>
      <c r="B31" s="10">
        <v>2363.44</v>
      </c>
      <c r="C31" s="10">
        <v>2418.62</v>
      </c>
      <c r="D31" s="10">
        <v>2521.4700000000003</v>
      </c>
      <c r="E31" s="10">
        <v>2577.91</v>
      </c>
      <c r="F31" s="10">
        <v>2750.9500000000003</v>
      </c>
      <c r="G31" s="10">
        <v>2804.9700000000003</v>
      </c>
      <c r="H31" s="10">
        <v>2930.9700000000003</v>
      </c>
      <c r="I31" s="10">
        <v>2750.32</v>
      </c>
      <c r="J31" s="10">
        <v>2738.8199999999997</v>
      </c>
      <c r="K31" s="10">
        <v>2795.14</v>
      </c>
      <c r="L31" s="10">
        <v>2748.99</v>
      </c>
      <c r="M31" s="10">
        <v>2781.96</v>
      </c>
      <c r="N31" s="11">
        <v>18696.309999999998</v>
      </c>
    </row>
    <row r="32" spans="1:14" x14ac:dyDescent="0.25">
      <c r="A32" s="9" t="s">
        <v>33</v>
      </c>
      <c r="B32" s="10">
        <v>113.35</v>
      </c>
      <c r="C32" s="10">
        <v>110.27000000000001</v>
      </c>
      <c r="D32" s="10">
        <v>118.78</v>
      </c>
      <c r="E32" s="10">
        <v>120.94000000000001</v>
      </c>
      <c r="F32" s="10">
        <v>135</v>
      </c>
      <c r="G32" s="10">
        <v>128.32</v>
      </c>
      <c r="H32" s="10">
        <v>131.09</v>
      </c>
      <c r="I32" s="10">
        <v>127.93</v>
      </c>
      <c r="J32" s="10">
        <v>127.65999999999998</v>
      </c>
      <c r="K32" s="10">
        <v>130</v>
      </c>
      <c r="L32" s="10">
        <v>130.58999999999997</v>
      </c>
      <c r="M32" s="10">
        <v>129.80000000000001</v>
      </c>
      <c r="N32" s="11">
        <v>222.83</v>
      </c>
    </row>
    <row r="33" spans="1:14" x14ac:dyDescent="0.25">
      <c r="A33" s="9" t="s">
        <v>34</v>
      </c>
      <c r="B33" s="10">
        <v>170433.81</v>
      </c>
      <c r="C33" s="10">
        <v>179722.40000000002</v>
      </c>
      <c r="D33" s="10">
        <v>181901.81999999998</v>
      </c>
      <c r="E33" s="10">
        <v>185093.30999999997</v>
      </c>
      <c r="F33" s="10">
        <v>180020.50999999998</v>
      </c>
      <c r="G33" s="10">
        <v>189335.13</v>
      </c>
      <c r="H33" s="10">
        <v>193503.89</v>
      </c>
      <c r="I33" s="10">
        <v>191816.85000000003</v>
      </c>
      <c r="J33" s="10">
        <v>190181.69</v>
      </c>
      <c r="K33" s="10">
        <v>188971.61000000002</v>
      </c>
      <c r="L33" s="10">
        <v>186009.85</v>
      </c>
      <c r="M33" s="10">
        <v>188408.19</v>
      </c>
      <c r="N33" s="11">
        <v>209547.2</v>
      </c>
    </row>
    <row r="34" spans="1:14" x14ac:dyDescent="0.25">
      <c r="A34" s="9" t="s">
        <v>35</v>
      </c>
      <c r="B34" s="10">
        <v>11398.830000000002</v>
      </c>
      <c r="C34" s="10">
        <v>11872.89</v>
      </c>
      <c r="D34" s="10">
        <v>12031.8</v>
      </c>
      <c r="E34" s="10">
        <v>12497.12</v>
      </c>
      <c r="F34" s="10">
        <v>12509.2</v>
      </c>
      <c r="G34" s="10">
        <v>12452.25</v>
      </c>
      <c r="H34" s="10">
        <v>12689.65</v>
      </c>
      <c r="I34" s="10">
        <v>12476.979999999998</v>
      </c>
      <c r="J34" s="10">
        <v>12443.25</v>
      </c>
      <c r="K34" s="10">
        <v>12514.260000000002</v>
      </c>
      <c r="L34" s="10">
        <v>12629.539999999999</v>
      </c>
      <c r="M34" s="10">
        <v>12523.350000000002</v>
      </c>
      <c r="N34" s="11">
        <v>31022.760000000002</v>
      </c>
    </row>
    <row r="35" spans="1:14" x14ac:dyDescent="0.25">
      <c r="A35" s="9" t="s">
        <v>36</v>
      </c>
      <c r="B35" s="10">
        <v>17031.489999999998</v>
      </c>
      <c r="C35" s="10">
        <v>17956.12</v>
      </c>
      <c r="D35" s="10">
        <v>18186.469999999998</v>
      </c>
      <c r="E35" s="10">
        <v>18215.5</v>
      </c>
      <c r="F35" s="10">
        <v>17339</v>
      </c>
      <c r="G35" s="10">
        <v>18039.689999999999</v>
      </c>
      <c r="H35" s="10">
        <v>18291.370000000003</v>
      </c>
      <c r="I35" s="10">
        <v>18094.190000000006</v>
      </c>
      <c r="J35" s="10">
        <v>18030.46</v>
      </c>
      <c r="K35" s="10">
        <v>17958.940000000002</v>
      </c>
      <c r="L35" s="10">
        <v>18097.640000000003</v>
      </c>
      <c r="M35" s="10">
        <v>17984.929999999997</v>
      </c>
      <c r="N35" s="11">
        <v>20769.78</v>
      </c>
    </row>
    <row r="36" spans="1:14" x14ac:dyDescent="0.25">
      <c r="A36" s="9" t="s">
        <v>37</v>
      </c>
      <c r="B36" s="10">
        <v>1687.51</v>
      </c>
      <c r="C36" s="10">
        <v>1720.64</v>
      </c>
      <c r="D36" s="10">
        <v>1751.15</v>
      </c>
      <c r="E36" s="10">
        <v>1789.2</v>
      </c>
      <c r="F36" s="10">
        <v>1906.6</v>
      </c>
      <c r="G36" s="10">
        <v>1967.03</v>
      </c>
      <c r="H36" s="10">
        <v>2031.38</v>
      </c>
      <c r="I36" s="10">
        <v>1911.76</v>
      </c>
      <c r="J36" s="10">
        <v>1892.4100000000003</v>
      </c>
      <c r="K36" s="10">
        <v>1941.8400000000001</v>
      </c>
      <c r="L36" s="10">
        <v>1935.9099999999999</v>
      </c>
      <c r="M36" s="10">
        <v>1936.2500000000002</v>
      </c>
      <c r="N36" s="11">
        <v>1951.3899999999999</v>
      </c>
    </row>
    <row r="37" spans="1:14" x14ac:dyDescent="0.25">
      <c r="A37" s="9" t="s">
        <v>38</v>
      </c>
      <c r="B37" s="10">
        <v>79579.77</v>
      </c>
      <c r="C37" s="10">
        <v>83706.689999999988</v>
      </c>
      <c r="D37" s="10">
        <v>83008.66</v>
      </c>
      <c r="E37" s="10">
        <v>85256.07</v>
      </c>
      <c r="F37" s="10">
        <v>86022</v>
      </c>
      <c r="G37" s="10">
        <v>86203.520000000004</v>
      </c>
      <c r="H37" s="10">
        <v>87658.159999999989</v>
      </c>
      <c r="I37" s="10">
        <v>85963.969999999972</v>
      </c>
      <c r="J37" s="10">
        <v>86720.37000000001</v>
      </c>
      <c r="K37" s="10">
        <v>86513.61</v>
      </c>
      <c r="L37" s="10">
        <v>87084.23</v>
      </c>
      <c r="M37" s="10">
        <v>86526.709999999992</v>
      </c>
      <c r="N37" s="11">
        <v>88189.05</v>
      </c>
    </row>
    <row r="38" spans="1:14" x14ac:dyDescent="0.25">
      <c r="A38" s="9" t="s">
        <v>39</v>
      </c>
      <c r="B38" s="10">
        <v>397720.73000000004</v>
      </c>
      <c r="C38" s="10">
        <v>427425.99</v>
      </c>
      <c r="D38" s="10">
        <v>445999.73000000004</v>
      </c>
      <c r="E38" s="10">
        <v>456847.47</v>
      </c>
      <c r="F38" s="10">
        <v>481840</v>
      </c>
      <c r="G38" s="10">
        <v>493523.57999999996</v>
      </c>
      <c r="H38" s="10">
        <v>491620.2</v>
      </c>
      <c r="I38" s="10">
        <v>481092.51999999996</v>
      </c>
      <c r="J38" s="10">
        <v>476298.98</v>
      </c>
      <c r="K38" s="10">
        <v>484875.07</v>
      </c>
      <c r="L38" s="10">
        <v>492967.82</v>
      </c>
      <c r="M38" s="10">
        <v>491744.03999999992</v>
      </c>
      <c r="N38" s="11">
        <v>484997.89999999997</v>
      </c>
    </row>
    <row r="39" spans="1:14" x14ac:dyDescent="0.25">
      <c r="A39" s="9" t="s">
        <v>40</v>
      </c>
      <c r="B39" s="10">
        <v>3574.9</v>
      </c>
      <c r="C39" s="10">
        <v>3710.89</v>
      </c>
      <c r="D39" s="10">
        <v>3970.4100000000003</v>
      </c>
      <c r="E39" s="10">
        <v>3801.43</v>
      </c>
      <c r="F39" s="10">
        <v>3781</v>
      </c>
      <c r="G39" s="10">
        <v>3748.97</v>
      </c>
      <c r="H39" s="10">
        <v>3812.9299999999994</v>
      </c>
      <c r="I39" s="10">
        <v>3820.55</v>
      </c>
      <c r="J39" s="10">
        <v>3856.52</v>
      </c>
      <c r="K39" s="10">
        <v>3804.0000000000005</v>
      </c>
      <c r="L39" s="10">
        <v>4184.03</v>
      </c>
      <c r="M39" s="10">
        <v>3859.0499999999997</v>
      </c>
      <c r="N39" s="11">
        <v>4662.6100000000006</v>
      </c>
    </row>
    <row r="40" spans="1:14" x14ac:dyDescent="0.25">
      <c r="A40" s="9" t="s">
        <v>41</v>
      </c>
      <c r="B40" s="10">
        <v>59717.38</v>
      </c>
      <c r="C40" s="10">
        <v>60652.69</v>
      </c>
      <c r="D40" s="10">
        <v>61137.25</v>
      </c>
      <c r="E40" s="10">
        <v>56053.909999999996</v>
      </c>
      <c r="F40" s="10">
        <v>59641.71</v>
      </c>
      <c r="G40" s="10">
        <v>59783.87999999999</v>
      </c>
      <c r="H40" s="10">
        <v>60308.53</v>
      </c>
      <c r="I40" s="10">
        <v>60319.65</v>
      </c>
      <c r="J40" s="10">
        <v>60555.439999999995</v>
      </c>
      <c r="K40" s="10">
        <v>60598.340000000004</v>
      </c>
      <c r="L40" s="10">
        <v>60806.499999999993</v>
      </c>
      <c r="M40" s="10">
        <v>59392.36</v>
      </c>
      <c r="N40" s="11">
        <v>59038.020000000004</v>
      </c>
    </row>
    <row r="41" spans="1:14" x14ac:dyDescent="0.25">
      <c r="A41" s="9" t="s">
        <v>42</v>
      </c>
      <c r="B41" s="10">
        <v>4416.01</v>
      </c>
      <c r="C41" s="10">
        <v>4424.0199999999995</v>
      </c>
      <c r="D41" s="10">
        <v>3714.4400000000005</v>
      </c>
      <c r="E41" s="10">
        <v>4117.6100000000006</v>
      </c>
      <c r="F41" s="10">
        <v>3887.8</v>
      </c>
      <c r="G41" s="10">
        <v>4020.9799999999996</v>
      </c>
      <c r="H41" s="10">
        <v>4047.28</v>
      </c>
      <c r="I41" s="10">
        <v>3973.78</v>
      </c>
      <c r="J41" s="10">
        <v>3961.34</v>
      </c>
      <c r="K41" s="10">
        <v>3978.1400000000003</v>
      </c>
      <c r="L41" s="10">
        <v>4011.99</v>
      </c>
      <c r="M41" s="10">
        <v>3981.19</v>
      </c>
      <c r="N41" s="11">
        <v>4232.62</v>
      </c>
    </row>
    <row r="42" spans="1:14" x14ac:dyDescent="0.25">
      <c r="A42" s="9" t="s">
        <v>43</v>
      </c>
      <c r="B42" s="10">
        <v>19157.45</v>
      </c>
      <c r="C42" s="10">
        <v>19956.18</v>
      </c>
      <c r="D42" s="10">
        <v>20501.549999999996</v>
      </c>
      <c r="E42" s="10">
        <v>21167.43</v>
      </c>
      <c r="F42" s="10">
        <v>22065.79</v>
      </c>
      <c r="G42" s="10">
        <v>22674.15</v>
      </c>
      <c r="H42" s="10">
        <v>23549.489999999998</v>
      </c>
      <c r="I42" s="10">
        <v>22234.609999999997</v>
      </c>
      <c r="J42" s="10">
        <v>27989.78</v>
      </c>
      <c r="K42" s="10">
        <v>27523.84</v>
      </c>
      <c r="L42" s="10">
        <v>23066.25</v>
      </c>
      <c r="M42" s="10">
        <v>24065.390000000003</v>
      </c>
      <c r="N42" s="11">
        <v>44723.170000000006</v>
      </c>
    </row>
    <row r="43" spans="1:14" x14ac:dyDescent="0.25">
      <c r="A43" s="12" t="s">
        <v>44</v>
      </c>
      <c r="B43" s="13">
        <v>407477.49</v>
      </c>
      <c r="C43" s="13">
        <v>451625.99</v>
      </c>
      <c r="D43" s="13">
        <v>476302.03</v>
      </c>
      <c r="E43" s="13">
        <v>441087.92999999993</v>
      </c>
      <c r="F43" s="13">
        <v>483033.82000000007</v>
      </c>
      <c r="G43" s="13">
        <v>500490.4200000001</v>
      </c>
      <c r="H43" s="13">
        <v>508705.97000000003</v>
      </c>
      <c r="I43" s="13">
        <v>545058.6</v>
      </c>
      <c r="J43" s="13">
        <v>571324.86</v>
      </c>
      <c r="K43" s="13">
        <v>595438.38000000012</v>
      </c>
      <c r="L43" s="13">
        <v>596869.59000000008</v>
      </c>
      <c r="M43" s="13">
        <v>605454.37000000011</v>
      </c>
      <c r="N43" s="14">
        <v>652823.44999999995</v>
      </c>
    </row>
    <row r="44" spans="1:14" x14ac:dyDescent="0.25">
      <c r="A44" s="9" t="s">
        <v>45</v>
      </c>
      <c r="B44" s="10">
        <v>2908.4400000000005</v>
      </c>
      <c r="C44" s="10">
        <v>2946.25</v>
      </c>
      <c r="D44" s="10">
        <v>2921.42</v>
      </c>
      <c r="E44" s="10">
        <v>2907.5099999999998</v>
      </c>
      <c r="F44" s="10">
        <v>3233.1600000000003</v>
      </c>
      <c r="G44" s="10">
        <v>3272.2799999999997</v>
      </c>
      <c r="H44" s="10">
        <v>3374.0299999999993</v>
      </c>
      <c r="I44" s="10">
        <v>3179.5700000000006</v>
      </c>
      <c r="J44" s="10">
        <v>2871.93</v>
      </c>
      <c r="K44" s="10">
        <v>3186.1099999999997</v>
      </c>
      <c r="L44" s="10">
        <v>3201.21</v>
      </c>
      <c r="M44" s="10">
        <v>3179.59</v>
      </c>
      <c r="N44" s="11">
        <v>4196.3</v>
      </c>
    </row>
    <row r="45" spans="1:14" x14ac:dyDescent="0.25">
      <c r="A45" s="9" t="s">
        <v>46</v>
      </c>
      <c r="B45" s="10">
        <v>2370.75</v>
      </c>
      <c r="C45" s="10">
        <v>2185.9499999999998</v>
      </c>
      <c r="D45" s="10">
        <v>2703.8199999999997</v>
      </c>
      <c r="E45" s="10">
        <v>2597.3000000000002</v>
      </c>
      <c r="F45" s="10">
        <v>2291.38</v>
      </c>
      <c r="G45" s="10">
        <v>2339.29</v>
      </c>
      <c r="H45" s="10">
        <v>2232.46</v>
      </c>
      <c r="I45" s="10">
        <v>2482.2199999999998</v>
      </c>
      <c r="J45" s="10">
        <v>2482.7399999999998</v>
      </c>
      <c r="K45" s="10">
        <v>2579.9300000000003</v>
      </c>
      <c r="L45" s="10">
        <v>2438.8399999999997</v>
      </c>
      <c r="M45" s="10">
        <v>3281.8599999999997</v>
      </c>
      <c r="N45" s="11">
        <v>8117.0999999999995</v>
      </c>
    </row>
    <row r="46" spans="1:14" x14ac:dyDescent="0.25">
      <c r="A46" s="9" t="s">
        <v>47</v>
      </c>
      <c r="B46" s="10">
        <v>22100.73</v>
      </c>
      <c r="C46" s="10">
        <v>22470.059999999998</v>
      </c>
      <c r="D46" s="10">
        <v>23983.32</v>
      </c>
      <c r="E46" s="10">
        <v>22290.12</v>
      </c>
      <c r="F46" s="10">
        <v>21640.03</v>
      </c>
      <c r="G46" s="10">
        <v>21725.660000000003</v>
      </c>
      <c r="H46" s="10">
        <v>21893.65</v>
      </c>
      <c r="I46" s="10">
        <v>22299.039999999997</v>
      </c>
      <c r="J46" s="10">
        <v>22342.699999999997</v>
      </c>
      <c r="K46" s="10">
        <v>22504.57</v>
      </c>
      <c r="L46" s="10">
        <v>20701.569999999996</v>
      </c>
      <c r="M46" s="10">
        <v>18400.88</v>
      </c>
      <c r="N46" s="11">
        <v>26991.770000000004</v>
      </c>
    </row>
    <row r="47" spans="1:14" x14ac:dyDescent="0.25">
      <c r="A47" s="9" t="s">
        <v>48</v>
      </c>
      <c r="B47" s="10">
        <v>2921.9</v>
      </c>
      <c r="C47" s="10">
        <v>3916.2200000000003</v>
      </c>
      <c r="D47" s="10">
        <v>5146.2800000000007</v>
      </c>
      <c r="E47" s="10">
        <v>5089.5200000000004</v>
      </c>
      <c r="F47" s="10">
        <v>5131.46</v>
      </c>
      <c r="G47" s="10">
        <v>5139.53</v>
      </c>
      <c r="H47" s="10">
        <v>5907.63</v>
      </c>
      <c r="I47" s="10">
        <v>5381.8099999999995</v>
      </c>
      <c r="J47" s="10">
        <v>5298.3100000000013</v>
      </c>
      <c r="K47" s="10">
        <v>5373.89</v>
      </c>
      <c r="L47" s="10">
        <v>5357.6500000000005</v>
      </c>
      <c r="M47" s="10">
        <v>5357.46</v>
      </c>
      <c r="N47" s="11">
        <v>5358.53</v>
      </c>
    </row>
    <row r="48" spans="1:14" x14ac:dyDescent="0.25">
      <c r="A48" s="9" t="s">
        <v>49</v>
      </c>
      <c r="B48" s="10">
        <v>75283.459999999992</v>
      </c>
      <c r="C48" s="10">
        <v>77710.720000000016</v>
      </c>
      <c r="D48" s="10">
        <v>84338.09</v>
      </c>
      <c r="E48" s="10">
        <v>78807.88</v>
      </c>
      <c r="F48" s="10">
        <v>86354.52</v>
      </c>
      <c r="G48" s="10">
        <v>91147.32</v>
      </c>
      <c r="H48" s="10">
        <v>89334.709999999992</v>
      </c>
      <c r="I48" s="10">
        <v>127369.47000000002</v>
      </c>
      <c r="J48" s="10">
        <v>140430.92000000001</v>
      </c>
      <c r="K48" s="10">
        <v>141889.29999999999</v>
      </c>
      <c r="L48" s="10">
        <v>142605.81000000003</v>
      </c>
      <c r="M48" s="10">
        <v>164195.54999999999</v>
      </c>
      <c r="N48" s="11">
        <v>168027.26</v>
      </c>
    </row>
    <row r="49" spans="1:14" x14ac:dyDescent="0.25">
      <c r="A49" s="9" t="s">
        <v>50</v>
      </c>
      <c r="B49" s="10">
        <v>578.71</v>
      </c>
      <c r="C49" s="10">
        <v>656.17000000000007</v>
      </c>
      <c r="D49" s="10">
        <v>754.46999999999991</v>
      </c>
      <c r="E49" s="10">
        <v>704.71</v>
      </c>
      <c r="F49" s="10">
        <v>748.41</v>
      </c>
      <c r="G49" s="10">
        <v>778.07999999999993</v>
      </c>
      <c r="H49" s="10">
        <v>933.5</v>
      </c>
      <c r="I49" s="10">
        <v>806.77</v>
      </c>
      <c r="J49" s="10">
        <v>788.63</v>
      </c>
      <c r="K49" s="10">
        <v>811.04</v>
      </c>
      <c r="L49" s="10">
        <v>812.18999999999994</v>
      </c>
      <c r="M49" s="10">
        <v>806.72</v>
      </c>
      <c r="N49" s="11">
        <v>1105.46</v>
      </c>
    </row>
    <row r="50" spans="1:14" x14ac:dyDescent="0.25">
      <c r="A50" s="9" t="s">
        <v>51</v>
      </c>
      <c r="B50" s="10">
        <v>79550.64</v>
      </c>
      <c r="C50" s="10">
        <v>112965.33</v>
      </c>
      <c r="D50" s="10">
        <v>80145.150000000009</v>
      </c>
      <c r="E50" s="10">
        <v>85235.12</v>
      </c>
      <c r="F50" s="10">
        <v>105483.63</v>
      </c>
      <c r="G50" s="10">
        <v>104532.23000000001</v>
      </c>
      <c r="H50" s="10">
        <v>109258.64</v>
      </c>
      <c r="I50" s="10">
        <v>102367.61000000002</v>
      </c>
      <c r="J50" s="10">
        <v>103250.31</v>
      </c>
      <c r="K50" s="10">
        <v>104951.28000000001</v>
      </c>
      <c r="L50" s="10">
        <v>102389.98000000001</v>
      </c>
      <c r="M50" s="10">
        <v>109924.5</v>
      </c>
      <c r="N50" s="11">
        <v>103609.54000000001</v>
      </c>
    </row>
    <row r="51" spans="1:14" x14ac:dyDescent="0.25">
      <c r="A51" s="9" t="s">
        <v>52</v>
      </c>
      <c r="B51" s="10">
        <v>228.99999999999997</v>
      </c>
      <c r="C51" s="10">
        <v>242.6</v>
      </c>
      <c r="D51" s="10">
        <v>200.89</v>
      </c>
      <c r="E51" s="10">
        <v>643.87</v>
      </c>
      <c r="F51" s="10">
        <v>664.56</v>
      </c>
      <c r="G51" s="10">
        <v>519.91999999999996</v>
      </c>
      <c r="H51" s="10">
        <v>526.42999999999995</v>
      </c>
      <c r="I51" s="10">
        <v>513.04000000000008</v>
      </c>
      <c r="J51" s="10">
        <v>571.79999999999995</v>
      </c>
      <c r="K51" s="10">
        <v>537.28</v>
      </c>
      <c r="L51" s="10">
        <v>459.12</v>
      </c>
      <c r="M51" s="10">
        <v>462.98</v>
      </c>
      <c r="N51" s="11">
        <v>509.46999999999991</v>
      </c>
    </row>
    <row r="52" spans="1:14" x14ac:dyDescent="0.25">
      <c r="A52" s="9" t="s">
        <v>53</v>
      </c>
      <c r="B52" s="10">
        <v>39066.32</v>
      </c>
      <c r="C52" s="10">
        <v>38939.71</v>
      </c>
      <c r="D52" s="10">
        <v>38028.94</v>
      </c>
      <c r="E52" s="10">
        <v>37566</v>
      </c>
      <c r="F52" s="10">
        <v>38424.259999999995</v>
      </c>
      <c r="G52" s="10">
        <v>40034.909999999996</v>
      </c>
      <c r="H52" s="10">
        <v>40527.11</v>
      </c>
      <c r="I52" s="10">
        <v>40223.22</v>
      </c>
      <c r="J52" s="10">
        <v>41061.03</v>
      </c>
      <c r="K52" s="10">
        <v>40089.519999999997</v>
      </c>
      <c r="L52" s="10">
        <v>36110.65</v>
      </c>
      <c r="M52" s="10">
        <v>39267.270000000004</v>
      </c>
      <c r="N52" s="11">
        <v>40055.87000000001</v>
      </c>
    </row>
    <row r="53" spans="1:14" x14ac:dyDescent="0.25">
      <c r="A53" s="9" t="s">
        <v>54</v>
      </c>
      <c r="B53" s="10">
        <v>20420.759999999998</v>
      </c>
      <c r="C53" s="10">
        <v>20667.349999999999</v>
      </c>
      <c r="D53" s="10">
        <v>19127.230000000003</v>
      </c>
      <c r="E53" s="10">
        <v>18378.75</v>
      </c>
      <c r="F53" s="10">
        <v>17817.77</v>
      </c>
      <c r="G53" s="10">
        <v>18269.419999999998</v>
      </c>
      <c r="H53" s="10">
        <v>18520.71</v>
      </c>
      <c r="I53" s="10">
        <v>18434.11</v>
      </c>
      <c r="J53" s="10">
        <v>18499.37</v>
      </c>
      <c r="K53" s="10">
        <v>18332.260000000002</v>
      </c>
      <c r="L53" s="10">
        <v>18367.64</v>
      </c>
      <c r="M53" s="10">
        <v>18261.769999999997</v>
      </c>
      <c r="N53" s="11">
        <v>19092.75</v>
      </c>
    </row>
    <row r="54" spans="1:14" x14ac:dyDescent="0.25">
      <c r="A54" s="9" t="s">
        <v>55</v>
      </c>
      <c r="B54" s="10">
        <v>6130.69</v>
      </c>
      <c r="C54" s="10">
        <v>6308.54</v>
      </c>
      <c r="D54" s="10">
        <v>8289.81</v>
      </c>
      <c r="E54" s="10">
        <v>8426.57</v>
      </c>
      <c r="F54" s="10">
        <v>8465.35</v>
      </c>
      <c r="G54" s="10">
        <v>8481.84</v>
      </c>
      <c r="H54" s="10">
        <v>9182.33</v>
      </c>
      <c r="I54" s="10">
        <v>8669.6299999999992</v>
      </c>
      <c r="J54" s="10">
        <v>8584.82</v>
      </c>
      <c r="K54" s="10">
        <v>8676.7900000000009</v>
      </c>
      <c r="L54" s="10">
        <v>8645</v>
      </c>
      <c r="M54" s="10">
        <v>8663.5300000000007</v>
      </c>
      <c r="N54" s="11">
        <v>8692.2000000000007</v>
      </c>
    </row>
    <row r="55" spans="1:14" x14ac:dyDescent="0.25">
      <c r="A55" s="9" t="s">
        <v>56</v>
      </c>
      <c r="B55" s="10">
        <v>22707.690000000002</v>
      </c>
      <c r="C55" s="10">
        <v>21919.42</v>
      </c>
      <c r="D55" s="10">
        <v>28770.52</v>
      </c>
      <c r="E55" s="10">
        <v>24564.75</v>
      </c>
      <c r="F55" s="10">
        <v>25095.320000000003</v>
      </c>
      <c r="G55" s="10">
        <v>25316.5</v>
      </c>
      <c r="H55" s="10">
        <v>26535.45</v>
      </c>
      <c r="I55" s="10">
        <v>26223.389999999996</v>
      </c>
      <c r="J55" s="10">
        <v>26390.91</v>
      </c>
      <c r="K55" s="10">
        <v>26153.5</v>
      </c>
      <c r="L55" s="10">
        <v>26641.58</v>
      </c>
      <c r="M55" s="10">
        <v>25350.14</v>
      </c>
      <c r="N55" s="11">
        <v>29221.040000000001</v>
      </c>
    </row>
    <row r="56" spans="1:14" x14ac:dyDescent="0.25">
      <c r="A56" s="9" t="s">
        <v>57</v>
      </c>
      <c r="B56" s="10">
        <v>4689.63</v>
      </c>
      <c r="C56" s="10">
        <v>4765.3</v>
      </c>
      <c r="D56" s="10">
        <v>4856.7700000000004</v>
      </c>
      <c r="E56" s="10">
        <v>4887.2300000000005</v>
      </c>
      <c r="F56" s="10">
        <v>4443.01</v>
      </c>
      <c r="G56" s="10">
        <v>4686.3999999999996</v>
      </c>
      <c r="H56" s="10">
        <v>4766.5200000000004</v>
      </c>
      <c r="I56" s="10">
        <v>4735.3300000000008</v>
      </c>
      <c r="J56" s="10">
        <v>4753.6399999999994</v>
      </c>
      <c r="K56" s="10">
        <v>4841.07</v>
      </c>
      <c r="L56" s="10">
        <v>4884.6500000000005</v>
      </c>
      <c r="M56" s="10">
        <v>4733.4799999999996</v>
      </c>
      <c r="N56" s="11">
        <v>4797.8899999999994</v>
      </c>
    </row>
    <row r="57" spans="1:14" x14ac:dyDescent="0.25">
      <c r="A57" s="9" t="s">
        <v>58</v>
      </c>
      <c r="B57" s="10">
        <v>527.1</v>
      </c>
      <c r="C57" s="10">
        <v>469.63</v>
      </c>
      <c r="D57" s="10">
        <v>652.16</v>
      </c>
      <c r="E57" s="10">
        <v>625.51</v>
      </c>
      <c r="F57" s="10">
        <v>648.87999999999988</v>
      </c>
      <c r="G57" s="10">
        <v>652.87</v>
      </c>
      <c r="H57" s="10">
        <v>653.46</v>
      </c>
      <c r="I57" s="10">
        <v>649.44000000000005</v>
      </c>
      <c r="J57" s="10">
        <v>645.99</v>
      </c>
      <c r="K57" s="10">
        <v>647.47</v>
      </c>
      <c r="L57" s="10">
        <v>650.75</v>
      </c>
      <c r="M57" s="10">
        <v>642.36</v>
      </c>
      <c r="N57" s="11">
        <v>743.19</v>
      </c>
    </row>
    <row r="58" spans="1:14" x14ac:dyDescent="0.25">
      <c r="A58" s="9" t="s">
        <v>59</v>
      </c>
      <c r="B58" s="10">
        <v>3832.7999999999997</v>
      </c>
      <c r="C58" s="10">
        <v>4430.1499999999996</v>
      </c>
      <c r="D58" s="10">
        <v>5311.9600000000009</v>
      </c>
      <c r="E58" s="10">
        <v>4900.92</v>
      </c>
      <c r="F58" s="10">
        <v>4491.8999999999996</v>
      </c>
      <c r="G58" s="10">
        <v>4627.84</v>
      </c>
      <c r="H58" s="10">
        <v>4714.54</v>
      </c>
      <c r="I58" s="10">
        <v>4795.9299999999994</v>
      </c>
      <c r="J58" s="10">
        <v>4963.54</v>
      </c>
      <c r="K58" s="10">
        <v>4725.7</v>
      </c>
      <c r="L58" s="10">
        <v>4806.2999999999993</v>
      </c>
      <c r="M58" s="10">
        <v>4622.2499999999991</v>
      </c>
      <c r="N58" s="11">
        <v>5055.2199999999993</v>
      </c>
    </row>
    <row r="59" spans="1:14" x14ac:dyDescent="0.25">
      <c r="A59" s="9" t="s">
        <v>60</v>
      </c>
      <c r="B59" s="10">
        <v>56127.49</v>
      </c>
      <c r="C59" s="10">
        <v>62549.14</v>
      </c>
      <c r="D59" s="10">
        <v>72231.599999999991</v>
      </c>
      <c r="E59" s="10">
        <v>55964.140000000007</v>
      </c>
      <c r="F59" s="10">
        <v>64137.229999999996</v>
      </c>
      <c r="G59" s="10">
        <v>70361.470000000016</v>
      </c>
      <c r="H59" s="10">
        <v>70665.61</v>
      </c>
      <c r="I59" s="10">
        <v>73044.31</v>
      </c>
      <c r="J59" s="10">
        <v>77123.89</v>
      </c>
      <c r="K59" s="10">
        <v>87645.919999999984</v>
      </c>
      <c r="L59" s="10">
        <v>87682.28</v>
      </c>
      <c r="M59" s="10">
        <v>85028.62999999999</v>
      </c>
      <c r="N59" s="11">
        <v>92043.080000000016</v>
      </c>
    </row>
    <row r="60" spans="1:14" x14ac:dyDescent="0.25">
      <c r="A60" s="9" t="s">
        <v>61</v>
      </c>
      <c r="B60" s="10">
        <v>3910.1800000000003</v>
      </c>
      <c r="C60" s="10">
        <v>4281.01</v>
      </c>
      <c r="D60" s="10">
        <v>5985.72</v>
      </c>
      <c r="E60" s="10">
        <v>5308.0400000000009</v>
      </c>
      <c r="F60" s="10">
        <v>5599.0599999999995</v>
      </c>
      <c r="G60" s="10">
        <v>5741.47</v>
      </c>
      <c r="H60" s="10">
        <v>5945.2999999999993</v>
      </c>
      <c r="I60" s="10">
        <v>5739.4899999999989</v>
      </c>
      <c r="J60" s="10">
        <v>5817.46</v>
      </c>
      <c r="K60" s="10">
        <v>5794.2</v>
      </c>
      <c r="L60" s="10">
        <v>5827.4999999999991</v>
      </c>
      <c r="M60" s="10">
        <v>5545.369999999999</v>
      </c>
      <c r="N60" s="11">
        <v>5730</v>
      </c>
    </row>
    <row r="61" spans="1:14" x14ac:dyDescent="0.25">
      <c r="A61" s="9" t="s">
        <v>62</v>
      </c>
      <c r="B61" s="10">
        <v>33601.049999999996</v>
      </c>
      <c r="C61" s="10">
        <v>36538.659999999996</v>
      </c>
      <c r="D61" s="10">
        <v>66587.039999999994</v>
      </c>
      <c r="E61" s="10">
        <v>58259.22</v>
      </c>
      <c r="F61" s="10">
        <v>63646.76</v>
      </c>
      <c r="G61" s="10">
        <v>68233.97</v>
      </c>
      <c r="H61" s="10">
        <v>69990.63</v>
      </c>
      <c r="I61" s="10">
        <v>73620.639999999999</v>
      </c>
      <c r="J61" s="10">
        <v>80738.319999999978</v>
      </c>
      <c r="K61" s="10">
        <v>92214.5</v>
      </c>
      <c r="L61" s="10">
        <v>100711.12999999999</v>
      </c>
      <c r="M61" s="10">
        <v>83345.35000000002</v>
      </c>
      <c r="N61" s="11">
        <v>106141.62999999999</v>
      </c>
    </row>
    <row r="62" spans="1:14" x14ac:dyDescent="0.25">
      <c r="A62" s="9" t="s">
        <v>63</v>
      </c>
      <c r="B62" s="10">
        <v>30520.149999999998</v>
      </c>
      <c r="C62" s="10">
        <v>27663.780000000002</v>
      </c>
      <c r="D62" s="10">
        <v>26266.840000000004</v>
      </c>
      <c r="E62" s="10">
        <v>23930.77</v>
      </c>
      <c r="F62" s="10">
        <v>24717.13</v>
      </c>
      <c r="G62" s="10">
        <v>24629.420000000002</v>
      </c>
      <c r="H62" s="10">
        <v>23743.26</v>
      </c>
      <c r="I62" s="10">
        <v>24523.58</v>
      </c>
      <c r="J62" s="10">
        <v>24708.55</v>
      </c>
      <c r="K62" s="10">
        <v>24484.049999999996</v>
      </c>
      <c r="L62" s="10">
        <v>24575.74</v>
      </c>
      <c r="M62" s="10">
        <v>24384.679999999997</v>
      </c>
      <c r="N62" s="11">
        <v>23335.15</v>
      </c>
    </row>
    <row r="63" spans="1:14" x14ac:dyDescent="0.25">
      <c r="A63" s="12" t="s">
        <v>64</v>
      </c>
      <c r="B63" s="13">
        <v>10955329.609999999</v>
      </c>
      <c r="C63" s="13">
        <v>10644698.42</v>
      </c>
      <c r="D63" s="13">
        <v>10488144.800000001</v>
      </c>
      <c r="E63" s="13">
        <v>10481073.200000001</v>
      </c>
      <c r="F63" s="13">
        <v>11758484.540000001</v>
      </c>
      <c r="G63" s="13">
        <v>12289079.120000003</v>
      </c>
      <c r="H63" s="13">
        <v>12730780.559999997</v>
      </c>
      <c r="I63" s="13">
        <v>13521483.749999998</v>
      </c>
      <c r="J63" s="13">
        <v>14021858.690000003</v>
      </c>
      <c r="K63" s="13">
        <v>13615195.739999998</v>
      </c>
      <c r="L63" s="13">
        <v>14374578.659999998</v>
      </c>
      <c r="M63" s="13">
        <v>13643326.489999998</v>
      </c>
      <c r="N63" s="14">
        <v>16605457.350000003</v>
      </c>
    </row>
    <row r="64" spans="1:14" x14ac:dyDescent="0.25">
      <c r="A64" s="9" t="s">
        <v>65</v>
      </c>
      <c r="B64" s="10">
        <v>1473.7400000000002</v>
      </c>
      <c r="C64" s="10">
        <v>1496.9200000000003</v>
      </c>
      <c r="D64" s="10">
        <v>1534.45</v>
      </c>
      <c r="E64" s="10">
        <v>1560.0600000000002</v>
      </c>
      <c r="F64" s="10">
        <v>1546.19</v>
      </c>
      <c r="G64" s="10">
        <v>1542.16</v>
      </c>
      <c r="H64" s="10">
        <v>1557.16</v>
      </c>
      <c r="I64" s="10">
        <v>1549.48</v>
      </c>
      <c r="J64" s="10">
        <v>1539.3200000000002</v>
      </c>
      <c r="K64" s="10">
        <v>1546.8600000000001</v>
      </c>
      <c r="L64" s="10">
        <v>1590.6299999999999</v>
      </c>
      <c r="M64" s="10">
        <v>1552.95</v>
      </c>
      <c r="N64" s="11">
        <v>2852.61</v>
      </c>
    </row>
    <row r="65" spans="1:14" x14ac:dyDescent="0.25">
      <c r="A65" s="9" t="s">
        <v>66</v>
      </c>
      <c r="B65" s="10">
        <v>819</v>
      </c>
      <c r="C65" s="10">
        <v>1050</v>
      </c>
      <c r="D65" s="10">
        <v>1040</v>
      </c>
      <c r="E65" s="10">
        <v>1755</v>
      </c>
      <c r="F65" s="10">
        <v>1217</v>
      </c>
      <c r="G65" s="10">
        <v>1749.33</v>
      </c>
      <c r="H65" s="10">
        <v>2057.52</v>
      </c>
      <c r="I65" s="10">
        <v>3148.6000000000004</v>
      </c>
      <c r="J65" s="10">
        <v>1102.17</v>
      </c>
      <c r="K65" s="10">
        <v>2529.4100000000003</v>
      </c>
      <c r="L65" s="10">
        <v>2497.71</v>
      </c>
      <c r="M65" s="10">
        <v>2046.97</v>
      </c>
      <c r="N65" s="11">
        <v>5591.02</v>
      </c>
    </row>
    <row r="66" spans="1:14" x14ac:dyDescent="0.25">
      <c r="A66" s="9" t="s">
        <v>67</v>
      </c>
      <c r="B66" s="10">
        <v>8064682.5899999999</v>
      </c>
      <c r="C66" s="10">
        <v>7598630.129999999</v>
      </c>
      <c r="D66" s="10">
        <v>7192512.3799999999</v>
      </c>
      <c r="E66" s="10">
        <v>7374751.3599999994</v>
      </c>
      <c r="F66" s="10">
        <v>8731675.5</v>
      </c>
      <c r="G66" s="10">
        <v>9215145.8399999999</v>
      </c>
      <c r="H66" s="10">
        <v>9558470.9299999978</v>
      </c>
      <c r="I66" s="10">
        <v>10094422.619999997</v>
      </c>
      <c r="J66" s="10">
        <v>10057104.090000002</v>
      </c>
      <c r="K66" s="10">
        <v>9659111.3399999999</v>
      </c>
      <c r="L66" s="10">
        <v>10307308.569999998</v>
      </c>
      <c r="M66" s="10">
        <v>10430780.6</v>
      </c>
      <c r="N66" s="11">
        <v>12486751.310000001</v>
      </c>
    </row>
    <row r="67" spans="1:14" x14ac:dyDescent="0.25">
      <c r="A67" s="9" t="s">
        <v>68</v>
      </c>
      <c r="B67" s="10">
        <v>4210.3</v>
      </c>
      <c r="C67" s="10">
        <v>5241.42</v>
      </c>
      <c r="D67" s="10">
        <v>7163.32</v>
      </c>
      <c r="E67" s="10">
        <v>6251.45</v>
      </c>
      <c r="F67" s="10">
        <v>6251.38</v>
      </c>
      <c r="G67" s="10">
        <v>6555.42</v>
      </c>
      <c r="H67" s="10">
        <v>12450.36</v>
      </c>
      <c r="I67" s="10">
        <v>11543.64</v>
      </c>
      <c r="J67" s="10">
        <v>12403.14</v>
      </c>
      <c r="K67" s="10">
        <v>11446.789999999999</v>
      </c>
      <c r="L67" s="10">
        <v>10531.42</v>
      </c>
      <c r="M67" s="10">
        <v>11920.74</v>
      </c>
      <c r="N67" s="11">
        <v>18967.57</v>
      </c>
    </row>
    <row r="68" spans="1:14" x14ac:dyDescent="0.25">
      <c r="A68" s="9" t="s">
        <v>69</v>
      </c>
      <c r="B68" s="10">
        <v>198570.50999999998</v>
      </c>
      <c r="C68" s="10">
        <v>105486.68</v>
      </c>
      <c r="D68" s="10">
        <v>102044.41</v>
      </c>
      <c r="E68" s="10">
        <v>68423.53</v>
      </c>
      <c r="F68" s="10">
        <v>121177.71</v>
      </c>
      <c r="G68" s="10">
        <v>136784.05000000002</v>
      </c>
      <c r="H68" s="10">
        <v>159595.56000000003</v>
      </c>
      <c r="I68" s="10">
        <v>192304.2</v>
      </c>
      <c r="J68" s="10">
        <v>210477.77</v>
      </c>
      <c r="K68" s="10">
        <v>180534.08</v>
      </c>
      <c r="L68" s="10">
        <v>249195.57</v>
      </c>
      <c r="M68" s="10">
        <v>161574.02999999997</v>
      </c>
      <c r="N68" s="11">
        <v>249499.94</v>
      </c>
    </row>
    <row r="69" spans="1:14" x14ac:dyDescent="0.25">
      <c r="A69" s="9" t="s">
        <v>70</v>
      </c>
      <c r="B69" s="10">
        <v>23620.55</v>
      </c>
      <c r="C69" s="10">
        <v>24999.22</v>
      </c>
      <c r="D69" s="10">
        <v>25528.080000000002</v>
      </c>
      <c r="E69" s="10">
        <v>25932.690000000002</v>
      </c>
      <c r="F69" s="10">
        <v>25358.079999999998</v>
      </c>
      <c r="G69" s="10">
        <v>26040.63</v>
      </c>
      <c r="H69" s="10">
        <v>28288.3</v>
      </c>
      <c r="I69" s="10">
        <v>26595.3</v>
      </c>
      <c r="J69" s="10">
        <v>26541.519999999997</v>
      </c>
      <c r="K69" s="10">
        <v>26566.430000000004</v>
      </c>
      <c r="L69" s="10">
        <v>26446.94</v>
      </c>
      <c r="M69" s="10">
        <v>26510.29</v>
      </c>
      <c r="N69" s="11">
        <v>32004.629999999997</v>
      </c>
    </row>
    <row r="70" spans="1:14" x14ac:dyDescent="0.25">
      <c r="A70" s="9" t="s">
        <v>71</v>
      </c>
      <c r="B70" s="10">
        <v>6674.7199999999993</v>
      </c>
      <c r="C70" s="10">
        <v>8125.0700000000006</v>
      </c>
      <c r="D70" s="10">
        <v>9659.3900000000012</v>
      </c>
      <c r="E70" s="10">
        <v>11730.359999999999</v>
      </c>
      <c r="F70" s="10">
        <v>11990.48</v>
      </c>
      <c r="G70" s="10">
        <v>13705.470000000001</v>
      </c>
      <c r="H70" s="10">
        <v>15851.699999999999</v>
      </c>
      <c r="I70" s="10">
        <v>13068.640000000001</v>
      </c>
      <c r="J70" s="10">
        <v>14043.72</v>
      </c>
      <c r="K70" s="10">
        <v>12330.83</v>
      </c>
      <c r="L70" s="10">
        <v>13932.88</v>
      </c>
      <c r="M70" s="10">
        <v>15229.04</v>
      </c>
      <c r="N70" s="11">
        <v>13728.81</v>
      </c>
    </row>
    <row r="71" spans="1:14" x14ac:dyDescent="0.25">
      <c r="A71" s="9" t="s">
        <v>72</v>
      </c>
      <c r="B71" s="10">
        <v>2654175.35</v>
      </c>
      <c r="C71" s="10">
        <v>2898535.68</v>
      </c>
      <c r="D71" s="10">
        <v>3147399.45</v>
      </c>
      <c r="E71" s="10">
        <v>2989448.52</v>
      </c>
      <c r="F71" s="10">
        <v>2858131.61</v>
      </c>
      <c r="G71" s="10">
        <v>2886377.81</v>
      </c>
      <c r="H71" s="10">
        <v>2951307.0399999996</v>
      </c>
      <c r="I71" s="10">
        <v>3177649.98</v>
      </c>
      <c r="J71" s="10">
        <v>3697443.64</v>
      </c>
      <c r="K71" s="10">
        <v>3719945.67</v>
      </c>
      <c r="L71" s="10">
        <v>3761880.76</v>
      </c>
      <c r="M71" s="10">
        <v>2992581.3700000006</v>
      </c>
      <c r="N71" s="11">
        <v>3795350.5</v>
      </c>
    </row>
    <row r="72" spans="1:14" x14ac:dyDescent="0.25">
      <c r="A72" s="9" t="s">
        <v>73</v>
      </c>
      <c r="B72" s="10">
        <v>1102.8500000000001</v>
      </c>
      <c r="C72" s="10">
        <v>1133.2999999999997</v>
      </c>
      <c r="D72" s="10">
        <v>1263.3199999999997</v>
      </c>
      <c r="E72" s="10">
        <v>1220.23</v>
      </c>
      <c r="F72" s="10">
        <v>1136.5899999999999</v>
      </c>
      <c r="G72" s="10">
        <v>1178.4100000000001</v>
      </c>
      <c r="H72" s="10">
        <v>1201.9899999999998</v>
      </c>
      <c r="I72" s="10">
        <v>1201.29</v>
      </c>
      <c r="J72" s="10">
        <v>1203.32</v>
      </c>
      <c r="K72" s="10">
        <v>1184.33</v>
      </c>
      <c r="L72" s="10">
        <v>1194.1799999999998</v>
      </c>
      <c r="M72" s="10">
        <v>1130.4999999999998</v>
      </c>
      <c r="N72" s="11">
        <v>710.96</v>
      </c>
    </row>
    <row r="73" spans="1:14" x14ac:dyDescent="0.25">
      <c r="A73" s="12" t="s">
        <v>74</v>
      </c>
      <c r="B73" s="13">
        <v>1261319.3599999999</v>
      </c>
      <c r="C73" s="13">
        <v>1327404.8899999999</v>
      </c>
      <c r="D73" s="13">
        <v>1402541.4900000002</v>
      </c>
      <c r="E73" s="13">
        <v>1295062.8699999999</v>
      </c>
      <c r="F73" s="13">
        <v>1356371.9100000001</v>
      </c>
      <c r="G73" s="13">
        <v>1438997.6800000002</v>
      </c>
      <c r="H73" s="13">
        <v>1509215.19</v>
      </c>
      <c r="I73" s="13">
        <v>1616828.9600000002</v>
      </c>
      <c r="J73" s="13">
        <v>1506292.75</v>
      </c>
      <c r="K73" s="13">
        <v>1464751.3800000001</v>
      </c>
      <c r="L73" s="13">
        <v>1486999.63</v>
      </c>
      <c r="M73" s="13">
        <v>1651372.13</v>
      </c>
      <c r="N73" s="14">
        <v>1919677.81</v>
      </c>
    </row>
    <row r="74" spans="1:14" x14ac:dyDescent="0.25">
      <c r="A74" s="9" t="s">
        <v>75</v>
      </c>
      <c r="B74" s="10">
        <v>4689.7700000000004</v>
      </c>
      <c r="C74" s="10">
        <v>4628.93</v>
      </c>
      <c r="D74" s="10">
        <v>4612.13</v>
      </c>
      <c r="E74" s="10">
        <v>4522.2800000000007</v>
      </c>
      <c r="F74" s="10">
        <v>4433.5200000000004</v>
      </c>
      <c r="G74" s="10">
        <v>4482.5599999999995</v>
      </c>
      <c r="H74" s="10">
        <v>4488.47</v>
      </c>
      <c r="I74" s="10">
        <v>4506.22</v>
      </c>
      <c r="J74" s="10">
        <v>4632.87</v>
      </c>
      <c r="K74" s="10">
        <v>4511.6399999999994</v>
      </c>
      <c r="L74" s="10">
        <v>5349.0800000000008</v>
      </c>
      <c r="M74" s="10">
        <v>4634.3000000000011</v>
      </c>
      <c r="N74" s="11">
        <v>4796.75</v>
      </c>
    </row>
    <row r="75" spans="1:14" x14ac:dyDescent="0.25">
      <c r="A75" s="9" t="s">
        <v>76</v>
      </c>
      <c r="B75" s="10">
        <v>2172.64</v>
      </c>
      <c r="C75" s="10">
        <v>2180.6799999999998</v>
      </c>
      <c r="D75" s="10">
        <v>2342.86</v>
      </c>
      <c r="E75" s="10">
        <v>2355.5499999999997</v>
      </c>
      <c r="F75" s="10">
        <v>2339.0900000000006</v>
      </c>
      <c r="G75" s="10">
        <v>2382.8599999999997</v>
      </c>
      <c r="H75" s="10">
        <v>2426.75</v>
      </c>
      <c r="I75" s="10">
        <v>2379.4599999999996</v>
      </c>
      <c r="J75" s="10">
        <v>2256.96</v>
      </c>
      <c r="K75" s="10">
        <v>2357.66</v>
      </c>
      <c r="L75" s="10">
        <v>2391.83</v>
      </c>
      <c r="M75" s="10">
        <v>2362.8700000000003</v>
      </c>
      <c r="N75" s="11">
        <v>2350.0499999999997</v>
      </c>
    </row>
    <row r="76" spans="1:14" x14ac:dyDescent="0.25">
      <c r="A76" s="9" t="s">
        <v>77</v>
      </c>
      <c r="B76" s="10">
        <v>22937.93</v>
      </c>
      <c r="C76" s="10">
        <v>24860.969999999998</v>
      </c>
      <c r="D76" s="10">
        <v>25553.48</v>
      </c>
      <c r="E76" s="10">
        <v>24472.87</v>
      </c>
      <c r="F76" s="10">
        <v>22573.34</v>
      </c>
      <c r="G76" s="10">
        <v>23506.639999999999</v>
      </c>
      <c r="H76" s="10">
        <v>23849.760000000002</v>
      </c>
      <c r="I76" s="10">
        <v>23962.16</v>
      </c>
      <c r="J76" s="10">
        <v>23751.190000000002</v>
      </c>
      <c r="K76" s="10">
        <v>23528.59</v>
      </c>
      <c r="L76" s="10">
        <v>23780.809999999998</v>
      </c>
      <c r="M76" s="10">
        <v>23604.890000000007</v>
      </c>
      <c r="N76" s="11">
        <v>22945.680000000004</v>
      </c>
    </row>
    <row r="77" spans="1:14" x14ac:dyDescent="0.25">
      <c r="A77" s="9" t="s">
        <v>78</v>
      </c>
      <c r="B77" s="10">
        <v>1007941.5099999999</v>
      </c>
      <c r="C77" s="10">
        <v>1067527.53</v>
      </c>
      <c r="D77" s="10">
        <v>1144695.29</v>
      </c>
      <c r="E77" s="10">
        <v>1052018.93</v>
      </c>
      <c r="F77" s="10">
        <v>1113140.9000000001</v>
      </c>
      <c r="G77" s="10">
        <v>1192962.1400000001</v>
      </c>
      <c r="H77" s="10">
        <v>1261854.98</v>
      </c>
      <c r="I77" s="10">
        <v>1368988.4500000002</v>
      </c>
      <c r="J77" s="10">
        <v>1249309.1399999999</v>
      </c>
      <c r="K77" s="10">
        <v>1205440.9700000002</v>
      </c>
      <c r="L77" s="10">
        <v>1200145.73</v>
      </c>
      <c r="M77" s="10">
        <v>1391839.38</v>
      </c>
      <c r="N77" s="11">
        <v>1607272.6099999999</v>
      </c>
    </row>
    <row r="78" spans="1:14" x14ac:dyDescent="0.25">
      <c r="A78" s="9" t="s">
        <v>79</v>
      </c>
      <c r="B78" s="10">
        <v>8323.2499999999982</v>
      </c>
      <c r="C78" s="10">
        <v>9237.6699999999983</v>
      </c>
      <c r="D78" s="10">
        <v>13172.04</v>
      </c>
      <c r="E78" s="10">
        <v>9618.51</v>
      </c>
      <c r="F78" s="10">
        <v>11678.73</v>
      </c>
      <c r="G78" s="10">
        <v>11837.749999999998</v>
      </c>
      <c r="H78" s="10">
        <v>12469.820000000002</v>
      </c>
      <c r="I78" s="10">
        <v>11860.630000000001</v>
      </c>
      <c r="J78" s="10">
        <v>11665.420000000002</v>
      </c>
      <c r="K78" s="10">
        <v>11894.149999999998</v>
      </c>
      <c r="L78" s="10">
        <v>12005.060000000001</v>
      </c>
      <c r="M78" s="10">
        <v>11904.780000000002</v>
      </c>
      <c r="N78" s="11">
        <v>11776.25</v>
      </c>
    </row>
    <row r="79" spans="1:14" x14ac:dyDescent="0.25">
      <c r="A79" s="9" t="s">
        <v>80</v>
      </c>
      <c r="B79" s="10">
        <v>1043.51</v>
      </c>
      <c r="C79" s="10">
        <v>1082.8999999999999</v>
      </c>
      <c r="D79" s="10">
        <v>1346.83</v>
      </c>
      <c r="E79" s="10">
        <v>1085.49</v>
      </c>
      <c r="F79" s="10">
        <v>1472.31</v>
      </c>
      <c r="G79" s="10">
        <v>1462.98</v>
      </c>
      <c r="H79" s="10">
        <v>1648.24</v>
      </c>
      <c r="I79" s="10">
        <v>1449.2</v>
      </c>
      <c r="J79" s="10">
        <v>1424.0800000000002</v>
      </c>
      <c r="K79" s="10">
        <v>1490.6100000000001</v>
      </c>
      <c r="L79" s="10">
        <v>1487.3899999999999</v>
      </c>
      <c r="M79" s="10">
        <v>1592.8</v>
      </c>
      <c r="N79" s="11">
        <v>1487.6000000000001</v>
      </c>
    </row>
    <row r="80" spans="1:14" x14ac:dyDescent="0.25">
      <c r="A80" s="9" t="s">
        <v>81</v>
      </c>
      <c r="B80" s="10">
        <v>214210.75</v>
      </c>
      <c r="C80" s="10">
        <v>217886.21000000002</v>
      </c>
      <c r="D80" s="10">
        <v>210818.86</v>
      </c>
      <c r="E80" s="10">
        <v>200989.24</v>
      </c>
      <c r="F80" s="10">
        <v>200734.02000000002</v>
      </c>
      <c r="G80" s="10">
        <v>202362.75</v>
      </c>
      <c r="H80" s="10">
        <v>202477.17</v>
      </c>
      <c r="I80" s="10">
        <v>203682.84000000003</v>
      </c>
      <c r="J80" s="10">
        <v>213253.09</v>
      </c>
      <c r="K80" s="10">
        <v>215527.75999999998</v>
      </c>
      <c r="L80" s="10">
        <v>241839.73</v>
      </c>
      <c r="M80" s="10">
        <v>215433.11</v>
      </c>
      <c r="N80" s="11">
        <v>269048.87</v>
      </c>
    </row>
    <row r="81" spans="1:14" x14ac:dyDescent="0.25">
      <c r="A81" s="12" t="s">
        <v>82</v>
      </c>
      <c r="B81" s="13">
        <v>434020.99</v>
      </c>
      <c r="C81" s="13">
        <v>451609.38999999996</v>
      </c>
      <c r="D81" s="13">
        <v>504011.06000000006</v>
      </c>
      <c r="E81" s="13">
        <v>476784.41</v>
      </c>
      <c r="F81" s="13">
        <v>486870.43</v>
      </c>
      <c r="G81" s="13">
        <v>500851.12</v>
      </c>
      <c r="H81" s="13">
        <v>499400.38000000006</v>
      </c>
      <c r="I81" s="13">
        <v>503505.82000000007</v>
      </c>
      <c r="J81" s="13">
        <v>508502.83999999997</v>
      </c>
      <c r="K81" s="13">
        <v>504710.77999999997</v>
      </c>
      <c r="L81" s="13">
        <v>502501.72</v>
      </c>
      <c r="M81" s="13">
        <v>513433.94</v>
      </c>
      <c r="N81" s="14">
        <v>532910.61</v>
      </c>
    </row>
    <row r="82" spans="1:14" x14ac:dyDescent="0.25">
      <c r="A82" s="9" t="s">
        <v>83</v>
      </c>
      <c r="B82" s="10">
        <v>361843.85</v>
      </c>
      <c r="C82" s="10">
        <v>370400.66</v>
      </c>
      <c r="D82" s="10">
        <v>414548.34</v>
      </c>
      <c r="E82" s="10">
        <v>391061.14</v>
      </c>
      <c r="F82" s="10">
        <v>396737.18</v>
      </c>
      <c r="G82" s="10">
        <v>409772.19</v>
      </c>
      <c r="H82" s="10">
        <v>411813.76000000007</v>
      </c>
      <c r="I82" s="10">
        <v>414843.01</v>
      </c>
      <c r="J82" s="10">
        <v>415717.12</v>
      </c>
      <c r="K82" s="10">
        <v>414661.26999999996</v>
      </c>
      <c r="L82" s="10">
        <v>413279.35999999993</v>
      </c>
      <c r="M82" s="10">
        <v>423567.71</v>
      </c>
      <c r="N82" s="11">
        <v>430045.81</v>
      </c>
    </row>
    <row r="83" spans="1:14" x14ac:dyDescent="0.25">
      <c r="A83" s="9" t="s">
        <v>84</v>
      </c>
      <c r="B83" s="10">
        <v>6809.6100000000006</v>
      </c>
      <c r="C83" s="10">
        <v>8978.3700000000008</v>
      </c>
      <c r="D83" s="10">
        <v>10433.519999999999</v>
      </c>
      <c r="E83" s="10">
        <v>10481.219999999999</v>
      </c>
      <c r="F83" s="10">
        <v>11162</v>
      </c>
      <c r="G83" s="10">
        <v>11362.729999999998</v>
      </c>
      <c r="H83" s="10">
        <v>10760.130000000001</v>
      </c>
      <c r="I83" s="10">
        <v>10845.78</v>
      </c>
      <c r="J83" s="10">
        <v>10872.299999999997</v>
      </c>
      <c r="K83" s="10">
        <v>11000.580000000002</v>
      </c>
      <c r="L83" s="10">
        <v>10872.470000000001</v>
      </c>
      <c r="M83" s="10">
        <v>10967.69</v>
      </c>
      <c r="N83" s="11">
        <v>11479.350000000002</v>
      </c>
    </row>
    <row r="84" spans="1:14" x14ac:dyDescent="0.25">
      <c r="A84" s="15" t="s">
        <v>85</v>
      </c>
      <c r="B84" s="16">
        <v>65367.53</v>
      </c>
      <c r="C84" s="16">
        <v>72230.36</v>
      </c>
      <c r="D84" s="16">
        <v>79029.2</v>
      </c>
      <c r="E84" s="16">
        <v>75242.05</v>
      </c>
      <c r="F84" s="16">
        <v>78971.25</v>
      </c>
      <c r="G84" s="16">
        <v>79716.2</v>
      </c>
      <c r="H84" s="16">
        <v>76826.490000000005</v>
      </c>
      <c r="I84" s="16">
        <v>77817.03</v>
      </c>
      <c r="J84" s="16">
        <v>81913.42</v>
      </c>
      <c r="K84" s="16">
        <v>79048.930000000008</v>
      </c>
      <c r="L84" s="16">
        <v>78349.890000000014</v>
      </c>
      <c r="M84" s="16">
        <v>78898.539999999994</v>
      </c>
      <c r="N84" s="17">
        <v>91385.45</v>
      </c>
    </row>
    <row r="85" spans="1:14" x14ac:dyDescent="0.25">
      <c r="A85" s="18" t="s">
        <v>89</v>
      </c>
    </row>
    <row r="86" spans="1:14" x14ac:dyDescent="0.25">
      <c r="A86" t="s">
        <v>90</v>
      </c>
    </row>
    <row r="87" spans="1:14" x14ac:dyDescent="0.25">
      <c r="A87" s="6" t="s">
        <v>6</v>
      </c>
      <c r="B87" s="7">
        <v>67761.37</v>
      </c>
      <c r="C87" s="7">
        <v>69711.37999999999</v>
      </c>
      <c r="D87" s="7">
        <v>80285.19</v>
      </c>
      <c r="E87" s="7">
        <v>74445.06</v>
      </c>
      <c r="F87" s="7">
        <v>117728.07</v>
      </c>
      <c r="G87" s="7">
        <v>120498.76</v>
      </c>
      <c r="H87" s="7">
        <v>153752.98000000004</v>
      </c>
      <c r="I87" s="7">
        <v>123405.79999999999</v>
      </c>
      <c r="J87" s="7">
        <v>166509.53</v>
      </c>
      <c r="K87" s="7">
        <v>167691.10999999999</v>
      </c>
      <c r="L87" s="7">
        <v>265315.5</v>
      </c>
      <c r="M87" s="7">
        <v>171874.79</v>
      </c>
      <c r="N87" s="8">
        <v>194416.21</v>
      </c>
    </row>
    <row r="88" spans="1:14" x14ac:dyDescent="0.25">
      <c r="A88" s="9" t="s">
        <v>7</v>
      </c>
      <c r="B88" s="10">
        <v>51471.02</v>
      </c>
      <c r="C88" s="10">
        <v>54818.35</v>
      </c>
      <c r="D88" s="10">
        <v>63004.07</v>
      </c>
      <c r="E88" s="10">
        <v>56430</v>
      </c>
      <c r="F88" s="10">
        <v>100104.96000000001</v>
      </c>
      <c r="G88" s="10">
        <v>103013.21</v>
      </c>
      <c r="H88" s="10">
        <v>137099.06000000003</v>
      </c>
      <c r="I88" s="10">
        <v>105223.23999999999</v>
      </c>
      <c r="J88" s="10">
        <v>122910.79000000001</v>
      </c>
      <c r="K88" s="10">
        <v>124880.69</v>
      </c>
      <c r="L88" s="10">
        <v>152858</v>
      </c>
      <c r="M88" s="10">
        <v>100196.48</v>
      </c>
      <c r="N88" s="11">
        <v>130839.01</v>
      </c>
    </row>
    <row r="89" spans="1:14" x14ac:dyDescent="0.25">
      <c r="A89" s="9" t="s">
        <v>12</v>
      </c>
      <c r="B89" s="10">
        <v>14977.92</v>
      </c>
      <c r="C89" s="10">
        <v>13901.43</v>
      </c>
      <c r="D89" s="10">
        <v>16422.12</v>
      </c>
      <c r="E89" s="10">
        <v>16798.73</v>
      </c>
      <c r="F89" s="10">
        <v>16924.75</v>
      </c>
      <c r="G89" s="10">
        <v>16694.07</v>
      </c>
      <c r="H89" s="10">
        <v>15764.99</v>
      </c>
      <c r="I89" s="10">
        <v>16401.170000000002</v>
      </c>
      <c r="J89" s="10">
        <v>42128.520000000004</v>
      </c>
      <c r="K89" s="10">
        <v>41771.57</v>
      </c>
      <c r="L89" s="10">
        <v>111301.66</v>
      </c>
      <c r="M89" s="10">
        <v>70385.070000000007</v>
      </c>
      <c r="N89" s="11">
        <v>62375.219999999994</v>
      </c>
    </row>
    <row r="90" spans="1:14" x14ac:dyDescent="0.25">
      <c r="A90" s="9" t="s">
        <v>14</v>
      </c>
      <c r="B90" s="10">
        <v>1300.73</v>
      </c>
      <c r="C90" s="10">
        <v>977.7</v>
      </c>
      <c r="D90" s="10">
        <v>846</v>
      </c>
      <c r="E90" s="10">
        <v>1203.05</v>
      </c>
      <c r="F90" s="10">
        <v>678.71</v>
      </c>
      <c r="G90" s="10">
        <v>776.26</v>
      </c>
      <c r="H90" s="10">
        <v>869.54</v>
      </c>
      <c r="I90" s="10">
        <v>888.73</v>
      </c>
      <c r="J90" s="10">
        <v>1067.98</v>
      </c>
      <c r="K90" s="10">
        <v>878.8599999999999</v>
      </c>
      <c r="L90" s="10">
        <v>865.18000000000006</v>
      </c>
      <c r="M90" s="10">
        <v>942.48</v>
      </c>
      <c r="N90" s="11">
        <v>880</v>
      </c>
    </row>
    <row r="91" spans="1:14" x14ac:dyDescent="0.25">
      <c r="A91" s="9" t="s">
        <v>15</v>
      </c>
      <c r="B91" s="10">
        <v>11.7</v>
      </c>
      <c r="C91" s="10">
        <v>13.9</v>
      </c>
      <c r="D91" s="10">
        <v>13</v>
      </c>
      <c r="E91" s="10">
        <v>13.280000000000001</v>
      </c>
      <c r="F91" s="10">
        <v>19.649999999999999</v>
      </c>
      <c r="G91" s="10">
        <v>15.22</v>
      </c>
      <c r="H91" s="10">
        <v>19.39</v>
      </c>
      <c r="I91" s="10">
        <v>892.66</v>
      </c>
      <c r="J91" s="10">
        <v>402.24</v>
      </c>
      <c r="K91" s="10">
        <v>159.99</v>
      </c>
      <c r="L91" s="10">
        <v>290.65999999999997</v>
      </c>
      <c r="M91" s="10">
        <v>350.76000000000005</v>
      </c>
      <c r="N91" s="11">
        <v>321.98</v>
      </c>
    </row>
    <row r="92" spans="1:14" x14ac:dyDescent="0.25">
      <c r="A92" s="12" t="s">
        <v>16</v>
      </c>
      <c r="B92" s="13">
        <v>470.43</v>
      </c>
      <c r="C92" s="13">
        <v>458.23</v>
      </c>
      <c r="D92" s="13">
        <v>467.33</v>
      </c>
      <c r="E92" s="13">
        <v>476.93</v>
      </c>
      <c r="F92" s="13">
        <v>503</v>
      </c>
      <c r="G92" s="13">
        <v>489.96</v>
      </c>
      <c r="H92" s="13">
        <v>495.76</v>
      </c>
      <c r="I92" s="13">
        <v>488.11</v>
      </c>
      <c r="J92" s="13">
        <v>487.16999999999996</v>
      </c>
      <c r="K92" s="13">
        <v>492.8</v>
      </c>
      <c r="L92" s="13">
        <v>592.81999999999994</v>
      </c>
      <c r="M92" s="13">
        <v>506.95000000000005</v>
      </c>
      <c r="N92" s="14">
        <v>608.99</v>
      </c>
    </row>
    <row r="93" spans="1:14" x14ac:dyDescent="0.25">
      <c r="A93" s="9" t="s">
        <v>17</v>
      </c>
      <c r="B93" s="10">
        <v>388.6</v>
      </c>
      <c r="C93" s="10">
        <v>371.73</v>
      </c>
      <c r="D93" s="10">
        <v>359</v>
      </c>
      <c r="E93" s="10">
        <v>366.93</v>
      </c>
      <c r="F93" s="10">
        <v>402</v>
      </c>
      <c r="G93" s="10">
        <v>384.46</v>
      </c>
      <c r="H93" s="10">
        <v>384.19</v>
      </c>
      <c r="I93" s="10">
        <v>380.12</v>
      </c>
      <c r="J93" s="10">
        <v>379.83</v>
      </c>
      <c r="K93" s="10">
        <v>386.12</v>
      </c>
      <c r="L93" s="10">
        <v>469.82</v>
      </c>
      <c r="M93" s="10">
        <v>397.1</v>
      </c>
      <c r="N93" s="11">
        <v>490.41</v>
      </c>
    </row>
    <row r="94" spans="1:14" x14ac:dyDescent="0.25">
      <c r="A94" s="9" t="s">
        <v>18</v>
      </c>
      <c r="B94" s="10">
        <v>81.83</v>
      </c>
      <c r="C94" s="10">
        <v>86.5</v>
      </c>
      <c r="D94" s="10">
        <v>108.33</v>
      </c>
      <c r="E94" s="10">
        <v>110</v>
      </c>
      <c r="F94" s="10">
        <v>101</v>
      </c>
      <c r="G94" s="10">
        <v>105.5</v>
      </c>
      <c r="H94" s="10">
        <v>111.57</v>
      </c>
      <c r="I94" s="10">
        <v>107.99</v>
      </c>
      <c r="J94" s="10">
        <v>107.34</v>
      </c>
      <c r="K94" s="10">
        <v>106.68</v>
      </c>
      <c r="L94" s="10">
        <v>123</v>
      </c>
      <c r="M94" s="10">
        <v>109.85</v>
      </c>
      <c r="N94" s="11">
        <v>118.58</v>
      </c>
    </row>
    <row r="95" spans="1:14" x14ac:dyDescent="0.25">
      <c r="A95" s="12" t="s">
        <v>20</v>
      </c>
      <c r="B95" s="13">
        <v>63336.44</v>
      </c>
      <c r="C95" s="13">
        <v>65958.09</v>
      </c>
      <c r="D95" s="13">
        <v>68830.709999999992</v>
      </c>
      <c r="E95" s="13">
        <v>70802.13</v>
      </c>
      <c r="F95" s="13">
        <v>80985.11</v>
      </c>
      <c r="G95" s="13">
        <v>81060.039999999994</v>
      </c>
      <c r="H95" s="13">
        <v>85571.609999999986</v>
      </c>
      <c r="I95" s="13">
        <v>79096.31</v>
      </c>
      <c r="J95" s="13">
        <v>78365.010000000009</v>
      </c>
      <c r="K95" s="13">
        <v>81016.530000000013</v>
      </c>
      <c r="L95" s="13">
        <v>88732.46</v>
      </c>
      <c r="M95" s="13">
        <v>83950.12999999999</v>
      </c>
      <c r="N95" s="14">
        <v>82496.73</v>
      </c>
    </row>
    <row r="96" spans="1:14" x14ac:dyDescent="0.25">
      <c r="A96" s="9" t="s">
        <v>21</v>
      </c>
      <c r="B96" s="10">
        <v>4974.2299999999996</v>
      </c>
      <c r="C96" s="10">
        <v>5325.36</v>
      </c>
      <c r="D96" s="10">
        <v>5696.52</v>
      </c>
      <c r="E96" s="10">
        <v>5833.46</v>
      </c>
      <c r="F96" s="10">
        <v>6228</v>
      </c>
      <c r="G96" s="10">
        <v>6235.88</v>
      </c>
      <c r="H96" s="10">
        <v>6526.75</v>
      </c>
      <c r="I96" s="10">
        <v>6468.25</v>
      </c>
      <c r="J96" s="10">
        <v>6430.06</v>
      </c>
      <c r="K96" s="10">
        <v>6377.78</v>
      </c>
      <c r="L96" s="10">
        <v>7223.6</v>
      </c>
      <c r="M96" s="10">
        <v>6478.24</v>
      </c>
      <c r="N96" s="11">
        <v>6606.93</v>
      </c>
    </row>
    <row r="97" spans="1:14" x14ac:dyDescent="0.25">
      <c r="A97" s="9" t="s">
        <v>22</v>
      </c>
      <c r="B97" s="10">
        <v>0.4</v>
      </c>
      <c r="C97" s="10">
        <v>0.36</v>
      </c>
      <c r="D97" s="10">
        <v>0.32</v>
      </c>
      <c r="E97" s="10">
        <v>0.45</v>
      </c>
      <c r="F97" s="10">
        <v>0.6</v>
      </c>
      <c r="G97" s="10">
        <v>0.52</v>
      </c>
      <c r="H97" s="10">
        <v>0.56999999999999995</v>
      </c>
      <c r="I97" s="10">
        <v>0.51</v>
      </c>
      <c r="J97" s="10">
        <v>0.5</v>
      </c>
      <c r="K97" s="10">
        <v>0.54</v>
      </c>
      <c r="L97" s="10">
        <v>0.52</v>
      </c>
      <c r="M97" s="10">
        <v>0.53</v>
      </c>
      <c r="N97" s="11">
        <v>0.53</v>
      </c>
    </row>
    <row r="98" spans="1:14" x14ac:dyDescent="0.25">
      <c r="A98" s="9" t="s">
        <v>23</v>
      </c>
      <c r="B98" s="10">
        <v>42</v>
      </c>
      <c r="C98" s="10">
        <v>39</v>
      </c>
      <c r="D98" s="10">
        <v>41</v>
      </c>
      <c r="E98" s="10">
        <v>39.39</v>
      </c>
      <c r="F98" s="10">
        <v>44</v>
      </c>
      <c r="G98" s="10">
        <v>41.69</v>
      </c>
      <c r="H98" s="10">
        <v>41.74</v>
      </c>
      <c r="I98" s="10">
        <v>41.61</v>
      </c>
      <c r="J98" s="10">
        <v>41.59</v>
      </c>
      <c r="K98" s="10">
        <v>42.13</v>
      </c>
      <c r="L98" s="10">
        <v>51.3</v>
      </c>
      <c r="M98" s="10">
        <v>43.35</v>
      </c>
      <c r="N98" s="11">
        <v>44</v>
      </c>
    </row>
    <row r="99" spans="1:14" x14ac:dyDescent="0.25">
      <c r="A99" s="9" t="s">
        <v>28</v>
      </c>
      <c r="B99" s="10">
        <v>182.91</v>
      </c>
      <c r="C99" s="10">
        <v>185.86</v>
      </c>
      <c r="D99" s="10">
        <v>191.57</v>
      </c>
      <c r="E99" s="10">
        <v>192</v>
      </c>
      <c r="F99" s="10">
        <v>210</v>
      </c>
      <c r="G99" s="10">
        <v>201</v>
      </c>
      <c r="H99" s="10">
        <v>205.02</v>
      </c>
      <c r="I99" s="10">
        <v>200.73</v>
      </c>
      <c r="J99" s="10">
        <v>200.02</v>
      </c>
      <c r="K99" s="10">
        <v>203.35</v>
      </c>
      <c r="L99" s="10">
        <v>240.27</v>
      </c>
      <c r="M99" s="10">
        <v>208.16</v>
      </c>
      <c r="N99" s="11">
        <v>210.92</v>
      </c>
    </row>
    <row r="100" spans="1:14" x14ac:dyDescent="0.25">
      <c r="A100" s="9" t="s">
        <v>29</v>
      </c>
      <c r="B100" s="10">
        <v>454.87</v>
      </c>
      <c r="C100" s="10">
        <v>490.45</v>
      </c>
      <c r="D100" s="10">
        <v>518</v>
      </c>
      <c r="E100" s="10">
        <v>518</v>
      </c>
      <c r="F100" s="10">
        <v>542</v>
      </c>
      <c r="G100" s="10">
        <v>530</v>
      </c>
      <c r="H100" s="10">
        <v>546.80999999999995</v>
      </c>
      <c r="I100" s="10">
        <v>533.54</v>
      </c>
      <c r="J100" s="10">
        <v>531.36</v>
      </c>
      <c r="K100" s="10">
        <v>536.74</v>
      </c>
      <c r="L100" s="10">
        <v>632.04999999999995</v>
      </c>
      <c r="M100" s="10">
        <v>549.46</v>
      </c>
      <c r="N100" s="11">
        <v>552.1</v>
      </c>
    </row>
    <row r="101" spans="1:14" x14ac:dyDescent="0.25">
      <c r="A101" s="9" t="s">
        <v>30</v>
      </c>
      <c r="B101" s="10">
        <v>1464.44</v>
      </c>
      <c r="C101" s="10">
        <v>1487.19</v>
      </c>
      <c r="D101" s="10">
        <v>1552.24</v>
      </c>
      <c r="E101" s="10">
        <v>1571</v>
      </c>
      <c r="F101" s="10">
        <v>1625</v>
      </c>
      <c r="G101" s="10">
        <v>1598</v>
      </c>
      <c r="H101" s="10">
        <v>1626.48</v>
      </c>
      <c r="I101" s="10">
        <v>1599.74</v>
      </c>
      <c r="J101" s="10">
        <v>1595.25</v>
      </c>
      <c r="K101" s="10">
        <v>1608.89</v>
      </c>
      <c r="L101" s="10">
        <v>1924.72</v>
      </c>
      <c r="M101" s="10">
        <v>1651.45</v>
      </c>
      <c r="N101" s="11">
        <v>1677.17</v>
      </c>
    </row>
    <row r="102" spans="1:14" x14ac:dyDescent="0.25">
      <c r="A102" s="9" t="s">
        <v>31</v>
      </c>
      <c r="B102" s="10">
        <v>416.17</v>
      </c>
      <c r="C102" s="10">
        <v>792.62</v>
      </c>
      <c r="D102" s="10">
        <v>1178.9000000000001</v>
      </c>
      <c r="E102" s="10">
        <v>1207</v>
      </c>
      <c r="F102" s="10">
        <v>1230</v>
      </c>
      <c r="G102" s="10">
        <v>1218.5</v>
      </c>
      <c r="H102" s="10">
        <v>1565.88</v>
      </c>
      <c r="I102" s="10">
        <v>1326.98</v>
      </c>
      <c r="J102" s="10">
        <v>1287.49</v>
      </c>
      <c r="K102" s="10">
        <v>1325.77</v>
      </c>
      <c r="L102" s="10">
        <v>1250.54</v>
      </c>
      <c r="M102" s="10">
        <v>1311.63</v>
      </c>
      <c r="N102" s="11">
        <v>1300.4000000000001</v>
      </c>
    </row>
    <row r="103" spans="1:14" x14ac:dyDescent="0.25">
      <c r="A103" s="9" t="s">
        <v>34</v>
      </c>
      <c r="B103" s="10">
        <v>3238.44</v>
      </c>
      <c r="C103" s="10">
        <v>3391.58</v>
      </c>
      <c r="D103" s="10">
        <v>3437.98</v>
      </c>
      <c r="E103" s="10">
        <v>3480.83</v>
      </c>
      <c r="F103" s="10">
        <v>3584</v>
      </c>
      <c r="G103" s="10">
        <v>3532.41</v>
      </c>
      <c r="H103" s="10">
        <v>3595.06</v>
      </c>
      <c r="I103" s="10">
        <v>3537.39</v>
      </c>
      <c r="J103" s="10">
        <v>3570.04</v>
      </c>
      <c r="K103" s="10">
        <v>3563.78</v>
      </c>
      <c r="L103" s="10">
        <v>4293.8599999999997</v>
      </c>
      <c r="M103" s="10">
        <v>3662.28</v>
      </c>
      <c r="N103" s="11">
        <v>3727.75</v>
      </c>
    </row>
    <row r="104" spans="1:14" x14ac:dyDescent="0.25">
      <c r="A104" s="9" t="s">
        <v>35</v>
      </c>
      <c r="B104" s="10">
        <v>482.76</v>
      </c>
      <c r="C104" s="10">
        <v>489.36</v>
      </c>
      <c r="D104" s="10">
        <v>490.98</v>
      </c>
      <c r="E104" s="10">
        <v>499.79</v>
      </c>
      <c r="F104" s="10">
        <v>511</v>
      </c>
      <c r="G104" s="10">
        <v>505.4</v>
      </c>
      <c r="H104" s="10">
        <v>510.09</v>
      </c>
      <c r="I104" s="10">
        <v>504.57</v>
      </c>
      <c r="J104" s="10">
        <v>503.64</v>
      </c>
      <c r="K104" s="10">
        <v>506.94</v>
      </c>
      <c r="L104" s="10">
        <v>617.83000000000004</v>
      </c>
      <c r="M104" s="10">
        <v>522.02</v>
      </c>
      <c r="N104" s="11">
        <v>531.32000000000005</v>
      </c>
    </row>
    <row r="105" spans="1:14" x14ac:dyDescent="0.25">
      <c r="A105" s="9" t="s">
        <v>36</v>
      </c>
      <c r="B105" s="10">
        <v>445.76</v>
      </c>
      <c r="C105" s="10">
        <v>449.34</v>
      </c>
      <c r="D105" s="10">
        <v>449.94</v>
      </c>
      <c r="E105" s="10">
        <v>460.9</v>
      </c>
      <c r="F105" s="10">
        <v>462</v>
      </c>
      <c r="G105" s="10">
        <v>461.45</v>
      </c>
      <c r="H105" s="10">
        <v>464.67</v>
      </c>
      <c r="I105" s="10">
        <v>460.63</v>
      </c>
      <c r="J105" s="10">
        <v>459.94</v>
      </c>
      <c r="K105" s="10">
        <v>461.74</v>
      </c>
      <c r="L105" s="10">
        <v>566.4</v>
      </c>
      <c r="M105" s="10">
        <v>476.1</v>
      </c>
      <c r="N105" s="11">
        <v>739.41</v>
      </c>
    </row>
    <row r="106" spans="1:14" x14ac:dyDescent="0.25">
      <c r="A106" s="9" t="s">
        <v>38</v>
      </c>
      <c r="B106" s="10">
        <v>2021.56</v>
      </c>
      <c r="C106" s="10">
        <v>2042.65</v>
      </c>
      <c r="D106" s="10">
        <v>2027.69</v>
      </c>
      <c r="E106" s="10">
        <v>2076.85</v>
      </c>
      <c r="F106" s="10">
        <v>2109</v>
      </c>
      <c r="G106" s="10">
        <v>2092.92</v>
      </c>
      <c r="H106" s="10">
        <v>2107.66</v>
      </c>
      <c r="I106" s="10">
        <v>2086.9299999999998</v>
      </c>
      <c r="J106" s="10">
        <v>2083.35</v>
      </c>
      <c r="K106" s="10">
        <v>2095.9699999999998</v>
      </c>
      <c r="L106" s="10">
        <v>2565.54</v>
      </c>
      <c r="M106" s="10">
        <v>2159.98</v>
      </c>
      <c r="N106" s="11">
        <v>2942.73</v>
      </c>
    </row>
    <row r="107" spans="1:14" x14ac:dyDescent="0.25">
      <c r="A107" s="9" t="s">
        <v>39</v>
      </c>
      <c r="B107" s="10">
        <v>44630.35</v>
      </c>
      <c r="C107" s="10">
        <v>46632.45</v>
      </c>
      <c r="D107" s="10">
        <v>49055.26</v>
      </c>
      <c r="E107" s="10">
        <v>50241.34</v>
      </c>
      <c r="F107" s="10">
        <v>59175</v>
      </c>
      <c r="G107" s="10">
        <v>59434.1</v>
      </c>
      <c r="H107" s="10">
        <v>63038.03</v>
      </c>
      <c r="I107" s="10">
        <v>57271.73</v>
      </c>
      <c r="J107" s="10">
        <v>56599.89</v>
      </c>
      <c r="K107" s="10">
        <v>59103.75</v>
      </c>
      <c r="L107" s="10">
        <v>63547.42</v>
      </c>
      <c r="M107" s="10">
        <v>61628.06</v>
      </c>
      <c r="N107" s="11">
        <v>58881.38</v>
      </c>
    </row>
    <row r="108" spans="1:14" x14ac:dyDescent="0.25">
      <c r="A108" s="9" t="s">
        <v>40</v>
      </c>
      <c r="B108" s="10">
        <v>1315.55</v>
      </c>
      <c r="C108" s="10">
        <v>1353.87</v>
      </c>
      <c r="D108" s="10">
        <v>1582</v>
      </c>
      <c r="E108" s="10">
        <v>1427.66</v>
      </c>
      <c r="F108" s="10">
        <v>1445</v>
      </c>
      <c r="G108" s="10">
        <v>1436.33</v>
      </c>
      <c r="H108" s="10">
        <v>1466.84</v>
      </c>
      <c r="I108" s="10">
        <v>1470.79</v>
      </c>
      <c r="J108" s="10">
        <v>1471.41</v>
      </c>
      <c r="K108" s="10">
        <v>1458.07</v>
      </c>
      <c r="L108" s="10">
        <v>1798.41</v>
      </c>
      <c r="M108" s="10">
        <v>1506.64</v>
      </c>
      <c r="N108" s="11">
        <v>1541.51</v>
      </c>
    </row>
    <row r="109" spans="1:14" x14ac:dyDescent="0.25">
      <c r="A109" s="9" t="s">
        <v>41</v>
      </c>
      <c r="B109" s="10">
        <v>3667</v>
      </c>
      <c r="C109" s="10">
        <v>3278</v>
      </c>
      <c r="D109" s="10">
        <v>2608.31</v>
      </c>
      <c r="E109" s="10">
        <v>3253.46</v>
      </c>
      <c r="F109" s="10">
        <v>3819.51</v>
      </c>
      <c r="G109" s="10">
        <v>3771.8399999999997</v>
      </c>
      <c r="H109" s="10">
        <v>3876.0099999999998</v>
      </c>
      <c r="I109" s="10">
        <v>3592.91</v>
      </c>
      <c r="J109" s="10">
        <v>3590.4700000000003</v>
      </c>
      <c r="K109" s="10">
        <v>3731.08</v>
      </c>
      <c r="L109" s="10">
        <v>4020</v>
      </c>
      <c r="M109" s="10">
        <v>3752.2299999999996</v>
      </c>
      <c r="N109" s="11">
        <v>3740.58</v>
      </c>
    </row>
    <row r="110" spans="1:14" x14ac:dyDescent="0.25">
      <c r="A110" s="12" t="s">
        <v>44</v>
      </c>
      <c r="B110" s="13">
        <v>3544.5999999999995</v>
      </c>
      <c r="C110" s="13">
        <v>3212.9700000000003</v>
      </c>
      <c r="D110" s="13">
        <v>3265.3300000000004</v>
      </c>
      <c r="E110" s="13">
        <v>3367.1</v>
      </c>
      <c r="F110" s="13">
        <v>2508.2800000000002</v>
      </c>
      <c r="G110" s="13">
        <v>2933.77</v>
      </c>
      <c r="H110" s="13">
        <v>3045.44</v>
      </c>
      <c r="I110" s="13">
        <v>3022.99</v>
      </c>
      <c r="J110" s="13">
        <v>3151.59</v>
      </c>
      <c r="K110" s="13">
        <v>3132.0800000000008</v>
      </c>
      <c r="L110" s="13">
        <v>3498.78</v>
      </c>
      <c r="M110" s="13">
        <v>3136.32</v>
      </c>
      <c r="N110" s="14">
        <v>3220.2100000000009</v>
      </c>
    </row>
    <row r="111" spans="1:14" x14ac:dyDescent="0.25">
      <c r="A111" s="9" t="s">
        <v>45</v>
      </c>
      <c r="B111" s="10">
        <v>59.18</v>
      </c>
      <c r="C111" s="10">
        <v>61.2</v>
      </c>
      <c r="D111" s="10">
        <v>60</v>
      </c>
      <c r="E111" s="10">
        <v>59</v>
      </c>
      <c r="F111" s="10">
        <v>49.4</v>
      </c>
      <c r="G111" s="10">
        <v>54.47</v>
      </c>
      <c r="H111" s="10">
        <v>53.96</v>
      </c>
      <c r="I111" s="10">
        <v>55.089999999999996</v>
      </c>
      <c r="J111" s="10">
        <v>55.269999999999996</v>
      </c>
      <c r="K111" s="10">
        <v>53.72</v>
      </c>
      <c r="L111" s="10">
        <v>71.709999999999994</v>
      </c>
      <c r="M111" s="10">
        <v>55.93</v>
      </c>
      <c r="N111" s="11">
        <v>104.73</v>
      </c>
    </row>
    <row r="112" spans="1:14" x14ac:dyDescent="0.25">
      <c r="A112" s="9" t="s">
        <v>46</v>
      </c>
      <c r="B112" s="10">
        <v>10</v>
      </c>
      <c r="C112" s="10">
        <v>13.5</v>
      </c>
      <c r="D112" s="10">
        <v>10.5</v>
      </c>
      <c r="E112" s="10">
        <v>10.3</v>
      </c>
      <c r="F112" s="10">
        <v>12.809999999999999</v>
      </c>
      <c r="G112" s="10">
        <v>11.54</v>
      </c>
      <c r="H112" s="10">
        <v>13.2</v>
      </c>
      <c r="I112" s="10">
        <v>11.98</v>
      </c>
      <c r="J112" s="10">
        <v>11.39</v>
      </c>
      <c r="K112" s="10">
        <v>12.26</v>
      </c>
      <c r="L112" s="10">
        <v>11.379999999999999</v>
      </c>
      <c r="M112" s="10">
        <v>12.75</v>
      </c>
      <c r="N112" s="11">
        <v>11.96</v>
      </c>
    </row>
    <row r="113" spans="1:14" x14ac:dyDescent="0.25">
      <c r="A113" s="9" t="s">
        <v>47</v>
      </c>
      <c r="B113" s="10">
        <v>14.91</v>
      </c>
      <c r="C113" s="10">
        <v>16.34</v>
      </c>
      <c r="D113" s="10">
        <v>16.71</v>
      </c>
      <c r="E113" s="10">
        <v>17.2</v>
      </c>
      <c r="F113" s="10">
        <v>17.170000000000002</v>
      </c>
      <c r="G113" s="10">
        <v>17</v>
      </c>
      <c r="H113" s="10">
        <v>17.989999999999998</v>
      </c>
      <c r="I113" s="10">
        <v>17.23</v>
      </c>
      <c r="J113" s="10">
        <v>17.350000000000001</v>
      </c>
      <c r="K113" s="10">
        <v>17.41</v>
      </c>
      <c r="L113" s="10">
        <v>21.07</v>
      </c>
      <c r="M113" s="10">
        <v>17.48</v>
      </c>
      <c r="N113" s="11">
        <v>18.150000000000002</v>
      </c>
    </row>
    <row r="114" spans="1:14" x14ac:dyDescent="0.25">
      <c r="A114" s="9" t="s">
        <v>48</v>
      </c>
      <c r="B114" s="10">
        <v>5.75</v>
      </c>
      <c r="C114" s="10">
        <v>5.75</v>
      </c>
      <c r="D114" s="10">
        <v>5.75</v>
      </c>
      <c r="E114" s="10">
        <v>5.75</v>
      </c>
      <c r="F114" s="10">
        <v>5.75</v>
      </c>
      <c r="G114" s="10">
        <v>5.75</v>
      </c>
      <c r="H114" s="10">
        <v>5.75</v>
      </c>
      <c r="I114" s="10">
        <v>5.75</v>
      </c>
      <c r="J114" s="10">
        <v>5.35</v>
      </c>
      <c r="K114" s="10">
        <v>5.67</v>
      </c>
      <c r="L114" s="10">
        <v>7.09</v>
      </c>
      <c r="M114" s="10">
        <v>5.87</v>
      </c>
      <c r="N114" s="11">
        <v>5.94</v>
      </c>
    </row>
    <row r="115" spans="1:14" x14ac:dyDescent="0.25">
      <c r="A115" s="9" t="s">
        <v>49</v>
      </c>
      <c r="B115" s="10">
        <v>449.78</v>
      </c>
      <c r="C115" s="10">
        <v>415.92</v>
      </c>
      <c r="D115" s="10">
        <v>423</v>
      </c>
      <c r="E115" s="10">
        <v>424.53</v>
      </c>
      <c r="F115" s="10">
        <v>417.77</v>
      </c>
      <c r="G115" s="10">
        <v>408.91999999999996</v>
      </c>
      <c r="H115" s="10">
        <v>401.37</v>
      </c>
      <c r="I115" s="10">
        <v>413.48</v>
      </c>
      <c r="J115" s="10">
        <v>418.59000000000003</v>
      </c>
      <c r="K115" s="10">
        <v>411.01</v>
      </c>
      <c r="L115" s="10">
        <v>395.39</v>
      </c>
      <c r="M115" s="10">
        <v>411.81</v>
      </c>
      <c r="N115" s="11">
        <v>403.57</v>
      </c>
    </row>
    <row r="116" spans="1:14" x14ac:dyDescent="0.25">
      <c r="A116" s="9" t="s">
        <v>50</v>
      </c>
      <c r="B116" s="10">
        <v>1.24</v>
      </c>
      <c r="C116" s="10">
        <v>1.23</v>
      </c>
      <c r="D116" s="10">
        <v>1.24</v>
      </c>
      <c r="E116" s="10">
        <v>1.28</v>
      </c>
      <c r="F116" s="10">
        <v>1.25</v>
      </c>
      <c r="G116" s="10">
        <v>1.27</v>
      </c>
      <c r="H116" s="10">
        <v>1.28</v>
      </c>
      <c r="I116" s="10">
        <v>1.27</v>
      </c>
      <c r="J116" s="10">
        <v>1.26</v>
      </c>
      <c r="K116" s="10">
        <v>1.27</v>
      </c>
      <c r="L116" s="10">
        <v>1.56</v>
      </c>
      <c r="M116" s="10">
        <v>1.31</v>
      </c>
      <c r="N116" s="11">
        <v>1.33</v>
      </c>
    </row>
    <row r="117" spans="1:14" x14ac:dyDescent="0.25">
      <c r="A117" s="9" t="s">
        <v>51</v>
      </c>
      <c r="B117" s="10">
        <v>707.04</v>
      </c>
      <c r="C117" s="10">
        <v>396.28</v>
      </c>
      <c r="D117" s="10">
        <v>446.8</v>
      </c>
      <c r="E117" s="10">
        <v>508.06</v>
      </c>
      <c r="F117" s="10">
        <v>499.22</v>
      </c>
      <c r="G117" s="10">
        <v>504.27</v>
      </c>
      <c r="H117" s="10">
        <v>513.41999999999996</v>
      </c>
      <c r="I117" s="10">
        <v>499.22</v>
      </c>
      <c r="J117" s="10">
        <v>497.32</v>
      </c>
      <c r="K117" s="10">
        <v>503.31</v>
      </c>
      <c r="L117" s="10">
        <v>560.21</v>
      </c>
      <c r="M117" s="10">
        <v>562.30999999999995</v>
      </c>
      <c r="N117" s="11">
        <v>529.31000000000006</v>
      </c>
    </row>
    <row r="118" spans="1:14" x14ac:dyDescent="0.25">
      <c r="A118" s="9" t="s">
        <v>54</v>
      </c>
      <c r="B118" s="10">
        <v>156.76000000000002</v>
      </c>
      <c r="C118" s="10">
        <v>160</v>
      </c>
      <c r="D118" s="10">
        <v>158.86000000000001</v>
      </c>
      <c r="E118" s="10">
        <v>157.9</v>
      </c>
      <c r="F118" s="10">
        <v>136.82</v>
      </c>
      <c r="G118" s="10">
        <v>146.64000000000001</v>
      </c>
      <c r="H118" s="10">
        <v>145.38</v>
      </c>
      <c r="I118" s="10">
        <v>148.47</v>
      </c>
      <c r="J118" s="10">
        <v>148.75</v>
      </c>
      <c r="K118" s="10">
        <v>145.34</v>
      </c>
      <c r="L118" s="10">
        <v>191.67999999999998</v>
      </c>
      <c r="M118" s="10">
        <v>152.6</v>
      </c>
      <c r="N118" s="11">
        <v>157.18</v>
      </c>
    </row>
    <row r="119" spans="1:14" x14ac:dyDescent="0.25">
      <c r="A119" s="9" t="s">
        <v>55</v>
      </c>
      <c r="B119" s="10">
        <v>4.13</v>
      </c>
      <c r="C119" s="10">
        <v>4.3</v>
      </c>
      <c r="D119" s="10">
        <v>4.32</v>
      </c>
      <c r="E119" s="10">
        <v>4.5599999999999996</v>
      </c>
      <c r="F119" s="10">
        <v>4.3499999999999996</v>
      </c>
      <c r="G119" s="10">
        <v>4.34</v>
      </c>
      <c r="H119" s="10">
        <v>4.3899999999999997</v>
      </c>
      <c r="I119" s="10">
        <v>4.3899999999999997</v>
      </c>
      <c r="J119" s="10">
        <v>4.3899999999999997</v>
      </c>
      <c r="K119" s="10">
        <v>4.37</v>
      </c>
      <c r="L119" s="10">
        <v>5.38</v>
      </c>
      <c r="M119" s="10">
        <v>4.51</v>
      </c>
      <c r="N119" s="11">
        <v>4.6100000000000003</v>
      </c>
    </row>
    <row r="120" spans="1:14" x14ac:dyDescent="0.25">
      <c r="A120" s="9" t="s">
        <v>56</v>
      </c>
      <c r="B120" s="10">
        <v>529.25</v>
      </c>
      <c r="C120" s="10">
        <v>520</v>
      </c>
      <c r="D120" s="10">
        <v>524</v>
      </c>
      <c r="E120" s="10">
        <v>584</v>
      </c>
      <c r="F120" s="10">
        <v>535</v>
      </c>
      <c r="G120" s="10">
        <v>559.5</v>
      </c>
      <c r="H120" s="10">
        <v>566.95000000000005</v>
      </c>
      <c r="I120" s="10">
        <v>555.94000000000005</v>
      </c>
      <c r="J120" s="10">
        <v>554.23</v>
      </c>
      <c r="K120" s="10">
        <v>554.33000000000004</v>
      </c>
      <c r="L120" s="10">
        <v>670.86</v>
      </c>
      <c r="M120" s="10">
        <v>570.5</v>
      </c>
      <c r="N120" s="11">
        <v>581.84</v>
      </c>
    </row>
    <row r="121" spans="1:14" x14ac:dyDescent="0.25">
      <c r="A121" s="9" t="s">
        <v>57</v>
      </c>
      <c r="B121" s="10">
        <v>215.44</v>
      </c>
      <c r="C121" s="10">
        <v>222.37</v>
      </c>
      <c r="D121" s="10">
        <v>225</v>
      </c>
      <c r="E121" s="10">
        <v>229.37</v>
      </c>
      <c r="F121" s="10">
        <v>46.65</v>
      </c>
      <c r="G121" s="10">
        <v>137.4</v>
      </c>
      <c r="H121" s="10">
        <v>195.74</v>
      </c>
      <c r="I121" s="10">
        <v>169.07999999999998</v>
      </c>
      <c r="J121" s="10">
        <v>168.39999999999998</v>
      </c>
      <c r="K121" s="10">
        <v>143.45000000000002</v>
      </c>
      <c r="L121" s="10">
        <v>248.43</v>
      </c>
      <c r="M121" s="10">
        <v>159.04000000000002</v>
      </c>
      <c r="N121" s="11">
        <v>182.61999999999998</v>
      </c>
    </row>
    <row r="122" spans="1:14" x14ac:dyDescent="0.25">
      <c r="A122" s="9" t="s">
        <v>59</v>
      </c>
      <c r="B122" s="10">
        <v>101.97</v>
      </c>
      <c r="C122" s="10">
        <v>127.33</v>
      </c>
      <c r="D122" s="10">
        <v>113</v>
      </c>
      <c r="E122" s="10">
        <v>112.15</v>
      </c>
      <c r="F122" s="10">
        <v>79</v>
      </c>
      <c r="G122" s="10">
        <v>104.63</v>
      </c>
      <c r="H122" s="10">
        <v>104.34</v>
      </c>
      <c r="I122" s="10">
        <v>108.38</v>
      </c>
      <c r="J122" s="10">
        <v>119.77</v>
      </c>
      <c r="K122" s="10">
        <v>103.27</v>
      </c>
      <c r="L122" s="10">
        <v>141.94</v>
      </c>
      <c r="M122" s="10">
        <v>108.95</v>
      </c>
      <c r="N122" s="11">
        <v>119.36</v>
      </c>
    </row>
    <row r="123" spans="1:14" x14ac:dyDescent="0.25">
      <c r="A123" s="9" t="s">
        <v>60</v>
      </c>
      <c r="B123" s="10">
        <v>924.54</v>
      </c>
      <c r="C123" s="10">
        <v>914.12</v>
      </c>
      <c r="D123" s="10">
        <v>903</v>
      </c>
      <c r="E123" s="10">
        <v>879</v>
      </c>
      <c r="F123" s="10">
        <v>309.7</v>
      </c>
      <c r="G123" s="10">
        <v>600.06999999999994</v>
      </c>
      <c r="H123" s="10">
        <v>631.30999999999995</v>
      </c>
      <c r="I123" s="10">
        <v>651.3599999999999</v>
      </c>
      <c r="J123" s="10">
        <v>763.64</v>
      </c>
      <c r="K123" s="10">
        <v>761.77</v>
      </c>
      <c r="L123" s="10">
        <v>710.3599999999999</v>
      </c>
      <c r="M123" s="10">
        <v>658.75</v>
      </c>
      <c r="N123" s="11">
        <v>688.11</v>
      </c>
    </row>
    <row r="124" spans="1:14" x14ac:dyDescent="0.25">
      <c r="A124" s="9" t="s">
        <v>61</v>
      </c>
      <c r="B124" s="10">
        <v>15.31</v>
      </c>
      <c r="C124" s="10">
        <v>13.3</v>
      </c>
      <c r="D124" s="10">
        <v>13.5</v>
      </c>
      <c r="E124" s="10">
        <v>16.02</v>
      </c>
      <c r="F124" s="10">
        <v>14.030000000000001</v>
      </c>
      <c r="G124" s="10">
        <v>14.69</v>
      </c>
      <c r="H124" s="10">
        <v>14.98</v>
      </c>
      <c r="I124" s="10">
        <v>14.7</v>
      </c>
      <c r="J124" s="10">
        <v>14.9</v>
      </c>
      <c r="K124" s="10">
        <v>14.629999999999999</v>
      </c>
      <c r="L124" s="10">
        <v>16.61</v>
      </c>
      <c r="M124" s="10">
        <v>14.94</v>
      </c>
      <c r="N124" s="11">
        <v>15.34</v>
      </c>
    </row>
    <row r="125" spans="1:14" x14ac:dyDescent="0.25">
      <c r="A125" s="9" t="s">
        <v>62</v>
      </c>
      <c r="B125" s="10">
        <v>15.54</v>
      </c>
      <c r="C125" s="10">
        <v>17.86</v>
      </c>
      <c r="D125" s="10">
        <v>19</v>
      </c>
      <c r="E125" s="10">
        <v>19.61</v>
      </c>
      <c r="F125" s="10">
        <v>23.29</v>
      </c>
      <c r="G125" s="10">
        <v>20.740000000000002</v>
      </c>
      <c r="H125" s="10">
        <v>23.04</v>
      </c>
      <c r="I125" s="10">
        <v>21.2</v>
      </c>
      <c r="J125" s="10">
        <v>22.37</v>
      </c>
      <c r="K125" s="10">
        <v>22.51</v>
      </c>
      <c r="L125" s="10">
        <v>20.95</v>
      </c>
      <c r="M125" s="10">
        <v>20.75</v>
      </c>
      <c r="N125" s="11">
        <v>20.86</v>
      </c>
    </row>
    <row r="126" spans="1:14" x14ac:dyDescent="0.25">
      <c r="A126" s="9" t="s">
        <v>63</v>
      </c>
      <c r="B126" s="10">
        <v>333.76</v>
      </c>
      <c r="C126" s="10">
        <v>323.47000000000003</v>
      </c>
      <c r="D126" s="10">
        <v>340.65</v>
      </c>
      <c r="E126" s="10">
        <v>338.37</v>
      </c>
      <c r="F126" s="10">
        <v>356.07</v>
      </c>
      <c r="G126" s="10">
        <v>342.54</v>
      </c>
      <c r="H126" s="10">
        <v>352.34</v>
      </c>
      <c r="I126" s="10">
        <v>345.45</v>
      </c>
      <c r="J126" s="10">
        <v>348.61</v>
      </c>
      <c r="K126" s="10">
        <v>377.76</v>
      </c>
      <c r="L126" s="10">
        <v>424.15999999999997</v>
      </c>
      <c r="M126" s="10">
        <v>378.82000000000005</v>
      </c>
      <c r="N126" s="11">
        <v>375.3</v>
      </c>
    </row>
    <row r="127" spans="1:14" x14ac:dyDescent="0.25">
      <c r="A127" s="12" t="s">
        <v>64</v>
      </c>
      <c r="B127" s="13">
        <v>48453.73</v>
      </c>
      <c r="C127" s="13">
        <v>49794.29</v>
      </c>
      <c r="D127" s="13">
        <v>52871.409999999996</v>
      </c>
      <c r="E127" s="13">
        <v>50012.82</v>
      </c>
      <c r="F127" s="13">
        <v>51062.31</v>
      </c>
      <c r="G127" s="13">
        <v>50944.76</v>
      </c>
      <c r="H127" s="13">
        <v>60262.420000000006</v>
      </c>
      <c r="I127" s="13">
        <v>60562.76</v>
      </c>
      <c r="J127" s="13">
        <v>64705.039999999994</v>
      </c>
      <c r="K127" s="13">
        <v>74563.12</v>
      </c>
      <c r="L127" s="13">
        <v>86969.46</v>
      </c>
      <c r="M127" s="13">
        <v>100001.68000000001</v>
      </c>
      <c r="N127" s="14">
        <v>100477.05999999998</v>
      </c>
    </row>
    <row r="128" spans="1:14" x14ac:dyDescent="0.25">
      <c r="A128" s="9" t="s">
        <v>65</v>
      </c>
      <c r="B128" s="10">
        <v>182</v>
      </c>
      <c r="C128" s="10">
        <v>183</v>
      </c>
      <c r="D128" s="10">
        <v>185</v>
      </c>
      <c r="E128" s="10">
        <v>185</v>
      </c>
      <c r="F128" s="10">
        <v>185</v>
      </c>
      <c r="G128" s="10">
        <v>185</v>
      </c>
      <c r="H128" s="10">
        <v>185.61</v>
      </c>
      <c r="I128" s="10">
        <v>185.21</v>
      </c>
      <c r="J128" s="10">
        <v>172.88</v>
      </c>
      <c r="K128" s="10">
        <v>182.74</v>
      </c>
      <c r="L128" s="10">
        <v>227.02</v>
      </c>
      <c r="M128" s="10">
        <v>188.95</v>
      </c>
      <c r="N128" s="11">
        <v>191.32</v>
      </c>
    </row>
    <row r="129" spans="1:14" x14ac:dyDescent="0.25">
      <c r="A129" s="9" t="s">
        <v>67</v>
      </c>
      <c r="B129" s="10">
        <v>41346.97</v>
      </c>
      <c r="C129" s="10">
        <v>41443.47</v>
      </c>
      <c r="D129" s="10">
        <v>41585.57</v>
      </c>
      <c r="E129" s="10">
        <v>42590</v>
      </c>
      <c r="F129" s="10">
        <v>42828</v>
      </c>
      <c r="G129" s="10">
        <v>42709</v>
      </c>
      <c r="H129" s="10">
        <v>47594.44</v>
      </c>
      <c r="I129" s="10">
        <v>44144.87</v>
      </c>
      <c r="J129" s="10">
        <v>44344.81</v>
      </c>
      <c r="K129" s="10">
        <v>52639.17</v>
      </c>
      <c r="L129" s="10">
        <v>52928.58</v>
      </c>
      <c r="M129" s="10">
        <v>60321.62</v>
      </c>
      <c r="N129" s="11">
        <v>62211.14</v>
      </c>
    </row>
    <row r="130" spans="1:14" x14ac:dyDescent="0.25">
      <c r="A130" s="9" t="s">
        <v>69</v>
      </c>
      <c r="B130" s="10">
        <v>310.05</v>
      </c>
      <c r="C130" s="10">
        <v>303.89</v>
      </c>
      <c r="D130" s="10">
        <v>362.89</v>
      </c>
      <c r="E130" s="10">
        <v>420</v>
      </c>
      <c r="F130" s="10">
        <v>436.77</v>
      </c>
      <c r="G130" s="10">
        <v>393.82</v>
      </c>
      <c r="H130" s="10">
        <v>405.51</v>
      </c>
      <c r="I130" s="10">
        <v>401.53000000000003</v>
      </c>
      <c r="J130" s="10">
        <v>435.40999999999997</v>
      </c>
      <c r="K130" s="10">
        <v>413.8</v>
      </c>
      <c r="L130" s="10">
        <v>399.28</v>
      </c>
      <c r="M130" s="10">
        <v>391.15</v>
      </c>
      <c r="N130" s="11">
        <v>408.45000000000005</v>
      </c>
    </row>
    <row r="131" spans="1:14" x14ac:dyDescent="0.25">
      <c r="A131" s="9" t="s">
        <v>70</v>
      </c>
      <c r="B131" s="10">
        <v>228.44</v>
      </c>
      <c r="C131" s="10">
        <v>228.16</v>
      </c>
      <c r="D131" s="10">
        <v>259.5</v>
      </c>
      <c r="E131" s="10">
        <v>239.2</v>
      </c>
      <c r="F131" s="10">
        <v>209.05</v>
      </c>
      <c r="G131" s="10">
        <v>224.08</v>
      </c>
      <c r="H131" s="10">
        <v>224.6</v>
      </c>
      <c r="I131" s="10">
        <v>230.07999999999998</v>
      </c>
      <c r="J131" s="10">
        <v>231.14</v>
      </c>
      <c r="K131" s="10">
        <v>223.79</v>
      </c>
      <c r="L131" s="10">
        <v>293.46000000000004</v>
      </c>
      <c r="M131" s="10">
        <v>234.38000000000002</v>
      </c>
      <c r="N131" s="11">
        <v>242.26000000000002</v>
      </c>
    </row>
    <row r="132" spans="1:14" x14ac:dyDescent="0.25">
      <c r="A132" s="9" t="s">
        <v>71</v>
      </c>
      <c r="B132" s="10">
        <v>96.13</v>
      </c>
      <c r="C132" s="10">
        <v>232.46</v>
      </c>
      <c r="D132" s="10">
        <v>368.09999999999997</v>
      </c>
      <c r="E132" s="10">
        <v>211.4</v>
      </c>
      <c r="F132" s="10">
        <v>191.99</v>
      </c>
      <c r="G132" s="10">
        <v>201.53</v>
      </c>
      <c r="H132" s="10">
        <v>206.3</v>
      </c>
      <c r="I132" s="10">
        <v>227.67</v>
      </c>
      <c r="J132" s="10">
        <v>247.75</v>
      </c>
      <c r="K132" s="10">
        <v>215.03</v>
      </c>
      <c r="L132" s="10">
        <v>292.91999999999996</v>
      </c>
      <c r="M132" s="10">
        <v>227.79</v>
      </c>
      <c r="N132" s="11">
        <v>242.5</v>
      </c>
    </row>
    <row r="133" spans="1:14" x14ac:dyDescent="0.25">
      <c r="A133" s="9" t="s">
        <v>72</v>
      </c>
      <c r="B133" s="10">
        <v>6288.24</v>
      </c>
      <c r="C133" s="10">
        <v>7401.46</v>
      </c>
      <c r="D133" s="10">
        <v>10108.779999999999</v>
      </c>
      <c r="E133" s="10">
        <v>6365.22</v>
      </c>
      <c r="F133" s="10">
        <v>7209.5</v>
      </c>
      <c r="G133" s="10">
        <v>7229.33</v>
      </c>
      <c r="H133" s="10">
        <v>11643.96</v>
      </c>
      <c r="I133" s="10">
        <v>15371.47</v>
      </c>
      <c r="J133" s="10">
        <v>19271.099999999999</v>
      </c>
      <c r="K133" s="10">
        <v>20886.61</v>
      </c>
      <c r="L133" s="10">
        <v>32825.9</v>
      </c>
      <c r="M133" s="10">
        <v>38635.769999999997</v>
      </c>
      <c r="N133" s="11">
        <v>37179.35</v>
      </c>
    </row>
    <row r="134" spans="1:14" x14ac:dyDescent="0.25">
      <c r="A134" s="9" t="s">
        <v>73</v>
      </c>
      <c r="B134" s="10">
        <v>1.9</v>
      </c>
      <c r="C134" s="10">
        <v>1.85</v>
      </c>
      <c r="D134" s="10">
        <v>1.57</v>
      </c>
      <c r="E134" s="10">
        <v>2</v>
      </c>
      <c r="F134" s="10">
        <v>2</v>
      </c>
      <c r="G134" s="10">
        <v>2</v>
      </c>
      <c r="H134" s="10">
        <v>2</v>
      </c>
      <c r="I134" s="10">
        <v>1.93</v>
      </c>
      <c r="J134" s="10">
        <v>1.95</v>
      </c>
      <c r="K134" s="10">
        <v>1.98</v>
      </c>
      <c r="L134" s="10">
        <v>2.2999999999999998</v>
      </c>
      <c r="M134" s="10">
        <v>2.02</v>
      </c>
      <c r="N134" s="11">
        <v>2.04</v>
      </c>
    </row>
    <row r="135" spans="1:14" x14ac:dyDescent="0.25">
      <c r="A135" s="12" t="s">
        <v>74</v>
      </c>
      <c r="B135" s="13">
        <v>32163.75</v>
      </c>
      <c r="C135" s="13">
        <v>30986.2</v>
      </c>
      <c r="D135" s="13">
        <v>37108.080000000002</v>
      </c>
      <c r="E135" s="13">
        <v>38138.51</v>
      </c>
      <c r="F135" s="13">
        <v>39705.64</v>
      </c>
      <c r="G135" s="13">
        <v>40011.789999999994</v>
      </c>
      <c r="H135" s="13">
        <v>42067.61</v>
      </c>
      <c r="I135" s="13">
        <v>39848.97</v>
      </c>
      <c r="J135" s="13">
        <v>39677.19</v>
      </c>
      <c r="K135" s="13">
        <v>40292.71</v>
      </c>
      <c r="L135" s="13">
        <v>44415.88</v>
      </c>
      <c r="M135" s="13">
        <v>41012.159999999996</v>
      </c>
      <c r="N135" s="14">
        <v>43293.189999999995</v>
      </c>
    </row>
    <row r="136" spans="1:14" x14ac:dyDescent="0.25">
      <c r="A136" s="9" t="s">
        <v>75</v>
      </c>
      <c r="B136" s="10">
        <v>181.91</v>
      </c>
      <c r="C136" s="10">
        <v>190.31</v>
      </c>
      <c r="D136" s="10">
        <v>190.92</v>
      </c>
      <c r="E136" s="10">
        <v>194.59</v>
      </c>
      <c r="F136" s="10">
        <v>193</v>
      </c>
      <c r="G136" s="10">
        <v>194</v>
      </c>
      <c r="H136" s="10">
        <v>196.55</v>
      </c>
      <c r="I136" s="10">
        <v>194.27</v>
      </c>
      <c r="J136" s="10">
        <v>194.94</v>
      </c>
      <c r="K136" s="10">
        <v>194.55</v>
      </c>
      <c r="L136" s="10">
        <v>238.09</v>
      </c>
      <c r="M136" s="10">
        <v>200.55</v>
      </c>
      <c r="N136" s="11">
        <v>204.61</v>
      </c>
    </row>
    <row r="137" spans="1:14" x14ac:dyDescent="0.25">
      <c r="A137" s="9" t="s">
        <v>76</v>
      </c>
      <c r="B137" s="10">
        <v>184.34</v>
      </c>
      <c r="C137" s="10">
        <v>191.64</v>
      </c>
      <c r="D137" s="10">
        <v>194.58</v>
      </c>
      <c r="E137" s="10">
        <v>201.02</v>
      </c>
      <c r="F137" s="10">
        <v>197.8</v>
      </c>
      <c r="G137" s="10">
        <v>199</v>
      </c>
      <c r="H137" s="10">
        <v>202.11</v>
      </c>
      <c r="I137" s="10">
        <v>199.43</v>
      </c>
      <c r="J137" s="10">
        <v>198.98</v>
      </c>
      <c r="K137" s="10">
        <v>199.46</v>
      </c>
      <c r="L137" s="10">
        <v>242.24</v>
      </c>
      <c r="M137" s="10">
        <v>205.36</v>
      </c>
      <c r="N137" s="11">
        <v>209.2</v>
      </c>
    </row>
    <row r="138" spans="1:14" x14ac:dyDescent="0.25">
      <c r="A138" s="9" t="s">
        <v>78</v>
      </c>
      <c r="B138" s="10">
        <v>12.5</v>
      </c>
      <c r="C138" s="10">
        <v>14.25</v>
      </c>
      <c r="D138" s="10">
        <v>14.58</v>
      </c>
      <c r="E138" s="10">
        <v>15.01</v>
      </c>
      <c r="F138" s="10">
        <v>20.79</v>
      </c>
      <c r="G138" s="10">
        <v>21.52</v>
      </c>
      <c r="H138" s="10">
        <v>24.16</v>
      </c>
      <c r="I138" s="10">
        <v>19.84</v>
      </c>
      <c r="J138" s="10">
        <v>19.16</v>
      </c>
      <c r="K138" s="10">
        <v>21.09</v>
      </c>
      <c r="L138" s="10">
        <v>21.02</v>
      </c>
      <c r="M138" s="10">
        <v>20.91</v>
      </c>
      <c r="N138" s="11">
        <v>21.53</v>
      </c>
    </row>
    <row r="139" spans="1:14" x14ac:dyDescent="0.25">
      <c r="A139" s="15" t="s">
        <v>81</v>
      </c>
      <c r="B139" s="16">
        <v>31785</v>
      </c>
      <c r="C139" s="16">
        <v>30590</v>
      </c>
      <c r="D139" s="16">
        <v>36708</v>
      </c>
      <c r="E139" s="16">
        <v>37727.89</v>
      </c>
      <c r="F139" s="16">
        <v>39294.050000000003</v>
      </c>
      <c r="G139" s="16">
        <v>39597.269999999997</v>
      </c>
      <c r="H139" s="16">
        <v>41644.79</v>
      </c>
      <c r="I139" s="16">
        <v>39435.43</v>
      </c>
      <c r="J139" s="16">
        <v>39264.11</v>
      </c>
      <c r="K139" s="16">
        <v>39877.61</v>
      </c>
      <c r="L139" s="16">
        <v>43914.53</v>
      </c>
      <c r="M139" s="16">
        <v>40585.339999999997</v>
      </c>
      <c r="N139" s="17">
        <v>42857.85</v>
      </c>
    </row>
    <row r="140" spans="1:14" x14ac:dyDescent="0.25">
      <c r="A140" s="19" t="s">
        <v>89</v>
      </c>
    </row>
    <row r="141" spans="1:14" x14ac:dyDescent="0.25">
      <c r="A141" s="19" t="s">
        <v>90</v>
      </c>
    </row>
    <row r="142" spans="1:14" x14ac:dyDescent="0.25">
      <c r="A142" s="6" t="s">
        <v>6</v>
      </c>
      <c r="B142" s="7">
        <v>100022.46</v>
      </c>
      <c r="C142" s="7">
        <v>101303.15000000001</v>
      </c>
      <c r="D142" s="7">
        <v>112988.12</v>
      </c>
      <c r="E142" s="7">
        <v>119218.08</v>
      </c>
      <c r="F142" s="7">
        <v>127286.91000000002</v>
      </c>
      <c r="G142" s="7">
        <v>136438.82999999999</v>
      </c>
      <c r="H142" s="7">
        <v>123767.49</v>
      </c>
      <c r="I142" s="7">
        <v>126205.79000000001</v>
      </c>
      <c r="J142" s="7">
        <v>116540.99000000002</v>
      </c>
      <c r="K142" s="7">
        <v>85695.160000000018</v>
      </c>
      <c r="L142" s="7">
        <v>163865.54</v>
      </c>
      <c r="M142" s="7">
        <v>157037.99</v>
      </c>
      <c r="N142" s="8">
        <v>240310.88</v>
      </c>
    </row>
    <row r="143" spans="1:14" x14ac:dyDescent="0.25">
      <c r="A143" s="9" t="s">
        <v>7</v>
      </c>
      <c r="B143" s="10">
        <v>393.05</v>
      </c>
      <c r="C143" s="10">
        <v>395.72</v>
      </c>
      <c r="D143" s="10">
        <v>456</v>
      </c>
      <c r="E143" s="10">
        <v>464.77</v>
      </c>
      <c r="F143" s="10">
        <v>391.38</v>
      </c>
      <c r="G143" s="10">
        <v>392.11</v>
      </c>
      <c r="H143" s="10">
        <v>388.12</v>
      </c>
      <c r="I143" s="10">
        <v>410.26</v>
      </c>
      <c r="J143" s="10">
        <v>388.01</v>
      </c>
      <c r="K143" s="10">
        <v>393.98</v>
      </c>
      <c r="L143" s="10">
        <v>398.6</v>
      </c>
      <c r="M143" s="10">
        <v>396.46</v>
      </c>
      <c r="N143" s="11">
        <v>397.54</v>
      </c>
    </row>
    <row r="144" spans="1:14" x14ac:dyDescent="0.25">
      <c r="A144" s="9" t="s">
        <v>8</v>
      </c>
      <c r="B144" s="10">
        <v>772.06000000000006</v>
      </c>
      <c r="C144" s="10">
        <v>680.06000000000006</v>
      </c>
      <c r="D144" s="10">
        <v>673.87</v>
      </c>
      <c r="E144" s="10">
        <v>724.04</v>
      </c>
      <c r="F144" s="10">
        <v>717.98</v>
      </c>
      <c r="G144" s="10">
        <v>679.54</v>
      </c>
      <c r="H144" s="10">
        <v>663.57</v>
      </c>
      <c r="I144" s="10">
        <v>687.81</v>
      </c>
      <c r="J144" s="10">
        <v>664.07</v>
      </c>
      <c r="K144" s="10">
        <v>682.61</v>
      </c>
      <c r="L144" s="10">
        <v>700.55</v>
      </c>
      <c r="M144" s="10">
        <v>685.51</v>
      </c>
      <c r="N144" s="11">
        <v>684.58</v>
      </c>
    </row>
    <row r="145" spans="1:14" x14ac:dyDescent="0.25">
      <c r="A145" s="9" t="s">
        <v>9</v>
      </c>
      <c r="B145" s="10">
        <v>0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1">
        <v>3.11</v>
      </c>
    </row>
    <row r="146" spans="1:14" x14ac:dyDescent="0.25">
      <c r="A146" s="9" t="s">
        <v>10</v>
      </c>
      <c r="B146" s="10">
        <v>7246.55</v>
      </c>
      <c r="C146" s="10">
        <v>7230.57</v>
      </c>
      <c r="D146" s="10">
        <v>6616.55</v>
      </c>
      <c r="E146" s="10">
        <v>6841.96</v>
      </c>
      <c r="F146" s="10">
        <v>6732.41</v>
      </c>
      <c r="G146" s="10">
        <v>6854.85</v>
      </c>
      <c r="H146" s="10">
        <v>6791.15</v>
      </c>
      <c r="I146" s="10">
        <v>6765.6799999999994</v>
      </c>
      <c r="J146" s="10">
        <v>7040.3899999999994</v>
      </c>
      <c r="K146" s="10">
        <v>6838.04</v>
      </c>
      <c r="L146" s="10">
        <v>6776.7300000000005</v>
      </c>
      <c r="M146" s="10">
        <v>6823.1500000000005</v>
      </c>
      <c r="N146" s="11">
        <v>6848.86</v>
      </c>
    </row>
    <row r="147" spans="1:14" x14ac:dyDescent="0.25">
      <c r="A147" s="9" t="s">
        <v>12</v>
      </c>
      <c r="B147" s="10">
        <v>80885.460000000006</v>
      </c>
      <c r="C147" s="10">
        <v>82008.91</v>
      </c>
      <c r="D147" s="10">
        <v>93211.44</v>
      </c>
      <c r="E147" s="10">
        <v>95160.93</v>
      </c>
      <c r="F147" s="10">
        <v>97984.060000000012</v>
      </c>
      <c r="G147" s="10">
        <v>100915.65</v>
      </c>
      <c r="H147" s="10">
        <v>100527.35</v>
      </c>
      <c r="I147" s="10">
        <v>101004.3</v>
      </c>
      <c r="J147" s="10">
        <v>88800.840000000011</v>
      </c>
      <c r="K147" s="10">
        <v>62176.520000000004</v>
      </c>
      <c r="L147" s="10">
        <v>129990.81</v>
      </c>
      <c r="M147" s="10">
        <v>127045.56</v>
      </c>
      <c r="N147" s="11">
        <v>209513.26</v>
      </c>
    </row>
    <row r="148" spans="1:14" x14ac:dyDescent="0.25">
      <c r="A148" s="9" t="s">
        <v>13</v>
      </c>
      <c r="B148" s="10">
        <v>49.14</v>
      </c>
      <c r="C148" s="10">
        <v>59.81</v>
      </c>
      <c r="D148" s="10">
        <v>73.3</v>
      </c>
      <c r="E148" s="10">
        <v>74.61</v>
      </c>
      <c r="F148" s="10">
        <v>80</v>
      </c>
      <c r="G148" s="10">
        <v>77.31</v>
      </c>
      <c r="H148" s="10">
        <v>79.91</v>
      </c>
      <c r="I148" s="10">
        <v>79.08</v>
      </c>
      <c r="J148" s="10">
        <v>79.08</v>
      </c>
      <c r="K148" s="10">
        <v>77.709999999999994</v>
      </c>
      <c r="L148" s="10">
        <v>79.540000000000006</v>
      </c>
      <c r="M148" s="10">
        <v>78.81</v>
      </c>
      <c r="N148" s="11">
        <v>78.89</v>
      </c>
    </row>
    <row r="149" spans="1:14" x14ac:dyDescent="0.25">
      <c r="A149" s="9" t="s">
        <v>14</v>
      </c>
      <c r="B149" s="10">
        <v>48</v>
      </c>
      <c r="C149" s="10">
        <v>42</v>
      </c>
      <c r="D149" s="10">
        <v>48.18</v>
      </c>
      <c r="E149" s="10">
        <v>49</v>
      </c>
      <c r="F149" s="10">
        <v>54</v>
      </c>
      <c r="G149" s="10">
        <v>51.5</v>
      </c>
      <c r="H149" s="10">
        <v>52.48</v>
      </c>
      <c r="I149" s="10">
        <v>51.5</v>
      </c>
      <c r="J149" s="10">
        <v>52.44</v>
      </c>
      <c r="K149" s="10">
        <v>52.38</v>
      </c>
      <c r="L149" s="10">
        <v>52.84</v>
      </c>
      <c r="M149" s="10">
        <v>52.34</v>
      </c>
      <c r="N149" s="11">
        <v>50</v>
      </c>
    </row>
    <row r="150" spans="1:14" x14ac:dyDescent="0.25">
      <c r="A150" s="9" t="s">
        <v>15</v>
      </c>
      <c r="B150" s="10">
        <v>10628.2</v>
      </c>
      <c r="C150" s="10">
        <v>10886.08</v>
      </c>
      <c r="D150" s="10">
        <v>11908.78</v>
      </c>
      <c r="E150" s="10">
        <v>15902.77</v>
      </c>
      <c r="F150" s="10">
        <v>21327.079999999998</v>
      </c>
      <c r="G150" s="10">
        <v>27467.87</v>
      </c>
      <c r="H150" s="10">
        <v>15264.91</v>
      </c>
      <c r="I150" s="10">
        <v>17207.16</v>
      </c>
      <c r="J150" s="10">
        <v>19516.16</v>
      </c>
      <c r="K150" s="10">
        <v>15473.92</v>
      </c>
      <c r="L150" s="10">
        <v>25866.469999999998</v>
      </c>
      <c r="M150" s="10">
        <v>21956.16</v>
      </c>
      <c r="N150" s="11">
        <v>22734.639999999999</v>
      </c>
    </row>
    <row r="151" spans="1:14" x14ac:dyDescent="0.25">
      <c r="A151" s="12" t="s">
        <v>16</v>
      </c>
      <c r="B151" s="13">
        <v>3.78</v>
      </c>
      <c r="C151" s="13">
        <v>3.87</v>
      </c>
      <c r="D151" s="13">
        <v>3.89</v>
      </c>
      <c r="E151" s="13">
        <v>4.1900000000000004</v>
      </c>
      <c r="F151" s="13">
        <v>4</v>
      </c>
      <c r="G151" s="13">
        <v>3.89</v>
      </c>
      <c r="H151" s="13">
        <v>3.94</v>
      </c>
      <c r="I151" s="13">
        <v>3.98</v>
      </c>
      <c r="J151" s="13">
        <v>3.99</v>
      </c>
      <c r="K151" s="13">
        <v>3.96</v>
      </c>
      <c r="L151" s="13">
        <v>3.99</v>
      </c>
      <c r="M151" s="13">
        <v>3.97</v>
      </c>
      <c r="N151" s="14">
        <v>3.98</v>
      </c>
    </row>
    <row r="152" spans="1:14" x14ac:dyDescent="0.25">
      <c r="A152" s="9" t="s">
        <v>18</v>
      </c>
      <c r="B152" s="10">
        <v>3.78</v>
      </c>
      <c r="C152" s="10">
        <v>3.87</v>
      </c>
      <c r="D152" s="10">
        <v>3.89</v>
      </c>
      <c r="E152" s="10">
        <v>4.1900000000000004</v>
      </c>
      <c r="F152" s="10">
        <v>4</v>
      </c>
      <c r="G152" s="10">
        <v>3.89</v>
      </c>
      <c r="H152" s="10">
        <v>3.94</v>
      </c>
      <c r="I152" s="10">
        <v>3.98</v>
      </c>
      <c r="J152" s="10">
        <v>3.99</v>
      </c>
      <c r="K152" s="10">
        <v>3.96</v>
      </c>
      <c r="L152" s="10">
        <v>3.99</v>
      </c>
      <c r="M152" s="10">
        <v>3.97</v>
      </c>
      <c r="N152" s="11">
        <v>3.98</v>
      </c>
    </row>
    <row r="153" spans="1:14" x14ac:dyDescent="0.25">
      <c r="A153" s="12" t="s">
        <v>20</v>
      </c>
      <c r="B153" s="13">
        <v>21856.39</v>
      </c>
      <c r="C153" s="13">
        <v>22724.36</v>
      </c>
      <c r="D153" s="13">
        <v>23989.000000000004</v>
      </c>
      <c r="E153" s="13">
        <v>24582</v>
      </c>
      <c r="F153" s="13">
        <v>24494.94</v>
      </c>
      <c r="G153" s="13">
        <v>26903.820000000003</v>
      </c>
      <c r="H153" s="13">
        <v>28123.829999999998</v>
      </c>
      <c r="I153" s="13">
        <v>26016.089999999997</v>
      </c>
      <c r="J153" s="13">
        <v>24724.86</v>
      </c>
      <c r="K153" s="13">
        <v>26052.71</v>
      </c>
      <c r="L153" s="13">
        <v>25126.420000000002</v>
      </c>
      <c r="M153" s="13">
        <v>25874.920000000002</v>
      </c>
      <c r="N153" s="14">
        <v>39713.770000000004</v>
      </c>
    </row>
    <row r="154" spans="1:14" x14ac:dyDescent="0.25">
      <c r="A154" s="9" t="s">
        <v>21</v>
      </c>
      <c r="B154" s="10">
        <v>63.43</v>
      </c>
      <c r="C154" s="10">
        <v>61.45</v>
      </c>
      <c r="D154" s="10">
        <v>89.48</v>
      </c>
      <c r="E154" s="10">
        <v>96</v>
      </c>
      <c r="F154" s="10">
        <v>92.4</v>
      </c>
      <c r="G154" s="10">
        <v>94.31</v>
      </c>
      <c r="H154" s="10">
        <v>103.38</v>
      </c>
      <c r="I154" s="10">
        <v>96.49</v>
      </c>
      <c r="J154" s="10">
        <v>97.25</v>
      </c>
      <c r="K154" s="10">
        <v>96.76</v>
      </c>
      <c r="L154" s="10">
        <v>94.52</v>
      </c>
      <c r="M154" s="10">
        <v>96.3</v>
      </c>
      <c r="N154" s="11">
        <v>96.63</v>
      </c>
    </row>
    <row r="155" spans="1:14" x14ac:dyDescent="0.25">
      <c r="A155" s="9" t="s">
        <v>22</v>
      </c>
      <c r="B155" s="10">
        <v>253.94</v>
      </c>
      <c r="C155" s="10">
        <v>244.26</v>
      </c>
      <c r="D155" s="10">
        <v>249.31</v>
      </c>
      <c r="E155" s="10">
        <v>255</v>
      </c>
      <c r="F155" s="10">
        <v>282</v>
      </c>
      <c r="G155" s="10">
        <v>268.5</v>
      </c>
      <c r="H155" s="10">
        <v>271.89999999999998</v>
      </c>
      <c r="I155" s="10">
        <v>266.33999999999997</v>
      </c>
      <c r="J155" s="10">
        <v>265.43</v>
      </c>
      <c r="K155" s="10">
        <v>270.83</v>
      </c>
      <c r="L155" s="10">
        <v>274.08</v>
      </c>
      <c r="M155" s="10">
        <v>270.77</v>
      </c>
      <c r="N155" s="11">
        <v>272.73</v>
      </c>
    </row>
    <row r="156" spans="1:14" x14ac:dyDescent="0.25">
      <c r="A156" s="9" t="s">
        <v>23</v>
      </c>
      <c r="B156" s="10">
        <v>152.69</v>
      </c>
      <c r="C156" s="10">
        <v>180.34</v>
      </c>
      <c r="D156" s="10">
        <v>215.76</v>
      </c>
      <c r="E156" s="10">
        <v>222</v>
      </c>
      <c r="F156" s="10">
        <v>266</v>
      </c>
      <c r="G156" s="10">
        <v>244</v>
      </c>
      <c r="H156" s="10">
        <v>269.47000000000003</v>
      </c>
      <c r="I156" s="10">
        <v>247.34</v>
      </c>
      <c r="J156" s="10">
        <v>226.68</v>
      </c>
      <c r="K156" s="10">
        <v>250.7</v>
      </c>
      <c r="L156" s="10">
        <v>254.61</v>
      </c>
      <c r="M156" s="10">
        <v>250.36</v>
      </c>
      <c r="N156" s="11">
        <v>704.9</v>
      </c>
    </row>
    <row r="157" spans="1:14" x14ac:dyDescent="0.25">
      <c r="A157" s="9" t="s">
        <v>24</v>
      </c>
      <c r="B157" s="10">
        <v>11119.09</v>
      </c>
      <c r="C157" s="10">
        <v>11629.87</v>
      </c>
      <c r="D157" s="10">
        <v>12425.86</v>
      </c>
      <c r="E157" s="10">
        <v>12714</v>
      </c>
      <c r="F157" s="10">
        <v>12614</v>
      </c>
      <c r="G157" s="10">
        <v>13956</v>
      </c>
      <c r="H157" s="10">
        <v>14614.98</v>
      </c>
      <c r="I157" s="10">
        <v>13484.63</v>
      </c>
      <c r="J157" s="10">
        <v>12366.46</v>
      </c>
      <c r="K157" s="10">
        <v>13407.22</v>
      </c>
      <c r="L157" s="10">
        <v>12937.5</v>
      </c>
      <c r="M157" s="10">
        <v>13318.72</v>
      </c>
      <c r="N157" s="11">
        <v>16060.12</v>
      </c>
    </row>
    <row r="158" spans="1:14" x14ac:dyDescent="0.25">
      <c r="A158" s="9" t="s">
        <v>25</v>
      </c>
      <c r="B158" s="10">
        <v>19.2</v>
      </c>
      <c r="C158" s="10">
        <v>18.91</v>
      </c>
      <c r="D158" s="10">
        <v>19.36</v>
      </c>
      <c r="E158" s="10">
        <v>20</v>
      </c>
      <c r="F158" s="10">
        <v>23.34</v>
      </c>
      <c r="G158" s="10">
        <v>28.5</v>
      </c>
      <c r="H158" s="10">
        <v>30.95</v>
      </c>
      <c r="I158" s="10">
        <v>25.43</v>
      </c>
      <c r="J158" s="10">
        <v>25.03</v>
      </c>
      <c r="K158" s="10">
        <v>26.65</v>
      </c>
      <c r="L158" s="10">
        <v>24.35</v>
      </c>
      <c r="M158" s="10">
        <v>26.14</v>
      </c>
      <c r="N158" s="11">
        <v>29.52</v>
      </c>
    </row>
    <row r="159" spans="1:14" x14ac:dyDescent="0.25">
      <c r="A159" s="9" t="s">
        <v>26</v>
      </c>
      <c r="B159" s="10">
        <v>19.899999999999999</v>
      </c>
      <c r="C159" s="10">
        <v>19.23</v>
      </c>
      <c r="D159" s="10">
        <v>19.22</v>
      </c>
      <c r="E159" s="10">
        <v>20</v>
      </c>
      <c r="F159" s="10">
        <v>23</v>
      </c>
      <c r="G159" s="10">
        <v>21.5</v>
      </c>
      <c r="H159" s="10">
        <v>21.89</v>
      </c>
      <c r="I159" s="10">
        <v>21.23</v>
      </c>
      <c r="J159" s="10">
        <v>21.13</v>
      </c>
      <c r="K159" s="10">
        <v>21.75</v>
      </c>
      <c r="L159" s="10">
        <v>22.11</v>
      </c>
      <c r="M159" s="10">
        <v>21.74</v>
      </c>
      <c r="N159" s="11">
        <v>21.59</v>
      </c>
    </row>
    <row r="160" spans="1:14" x14ac:dyDescent="0.25">
      <c r="A160" s="9" t="s">
        <v>27</v>
      </c>
      <c r="B160" s="10">
        <v>45.6</v>
      </c>
      <c r="C160" s="10">
        <v>44.06</v>
      </c>
      <c r="D160" s="10">
        <v>45</v>
      </c>
      <c r="E160" s="10">
        <v>46</v>
      </c>
      <c r="F160" s="10">
        <v>60.8</v>
      </c>
      <c r="G160" s="10">
        <v>68.8</v>
      </c>
      <c r="H160" s="10">
        <v>75.17</v>
      </c>
      <c r="I160" s="10">
        <v>61.48</v>
      </c>
      <c r="J160" s="10">
        <v>59.28</v>
      </c>
      <c r="K160" s="10">
        <v>65.11</v>
      </c>
      <c r="L160" s="10">
        <v>60.92</v>
      </c>
      <c r="M160" s="10">
        <v>63.98</v>
      </c>
      <c r="N160" s="11">
        <v>62.14</v>
      </c>
    </row>
    <row r="161" spans="1:14" x14ac:dyDescent="0.25">
      <c r="A161" s="9" t="s">
        <v>28</v>
      </c>
      <c r="B161" s="10">
        <v>88.39</v>
      </c>
      <c r="C161" s="10">
        <v>79.66</v>
      </c>
      <c r="D161" s="10">
        <v>77.8</v>
      </c>
      <c r="E161" s="10">
        <v>79</v>
      </c>
      <c r="F161" s="10">
        <v>91</v>
      </c>
      <c r="G161" s="10">
        <v>85</v>
      </c>
      <c r="H161" s="10">
        <v>84.65</v>
      </c>
      <c r="I161" s="10">
        <v>83.65</v>
      </c>
      <c r="J161" s="10">
        <v>83.49</v>
      </c>
      <c r="K161" s="10">
        <v>85.56</v>
      </c>
      <c r="L161" s="10">
        <v>87.31</v>
      </c>
      <c r="M161" s="10">
        <v>85.6</v>
      </c>
      <c r="N161" s="11">
        <v>85.1</v>
      </c>
    </row>
    <row r="162" spans="1:14" x14ac:dyDescent="0.25">
      <c r="A162" s="9" t="s">
        <v>29</v>
      </c>
      <c r="B162" s="10">
        <v>1333.41</v>
      </c>
      <c r="C162" s="10">
        <v>1275.3499999999999</v>
      </c>
      <c r="D162" s="10">
        <v>1279.57</v>
      </c>
      <c r="E162" s="10">
        <v>1311</v>
      </c>
      <c r="F162" s="10">
        <v>1312</v>
      </c>
      <c r="G162" s="10">
        <v>1318.51</v>
      </c>
      <c r="H162" s="10">
        <v>1315.88</v>
      </c>
      <c r="I162" s="10">
        <v>1308.81</v>
      </c>
      <c r="J162" s="10">
        <v>1307.67</v>
      </c>
      <c r="K162" s="10">
        <v>1312.58</v>
      </c>
      <c r="L162" s="10">
        <v>1310.29</v>
      </c>
      <c r="M162" s="10">
        <v>1311.78</v>
      </c>
      <c r="N162" s="11">
        <v>1604.5</v>
      </c>
    </row>
    <row r="163" spans="1:14" x14ac:dyDescent="0.25">
      <c r="A163" s="9" t="s">
        <v>30</v>
      </c>
      <c r="B163" s="10">
        <v>350.07</v>
      </c>
      <c r="C163" s="10">
        <v>379.04</v>
      </c>
      <c r="D163" s="10">
        <v>397.18</v>
      </c>
      <c r="E163" s="10">
        <v>408</v>
      </c>
      <c r="F163" s="10">
        <v>473</v>
      </c>
      <c r="G163" s="10">
        <v>499.38</v>
      </c>
      <c r="H163" s="10">
        <v>536.63</v>
      </c>
      <c r="I163" s="10">
        <v>474.16</v>
      </c>
      <c r="J163" s="10">
        <v>464</v>
      </c>
      <c r="K163" s="10">
        <v>489.43</v>
      </c>
      <c r="L163" s="10">
        <v>472.56</v>
      </c>
      <c r="M163" s="10">
        <v>484.68</v>
      </c>
      <c r="N163" s="11">
        <v>965.36</v>
      </c>
    </row>
    <row r="164" spans="1:14" x14ac:dyDescent="0.25">
      <c r="A164" s="9" t="s">
        <v>31</v>
      </c>
      <c r="B164" s="10">
        <v>303.06</v>
      </c>
      <c r="C164" s="10">
        <v>317.77</v>
      </c>
      <c r="D164" s="10">
        <v>363.94</v>
      </c>
      <c r="E164" s="10">
        <v>373</v>
      </c>
      <c r="F164" s="10">
        <v>376</v>
      </c>
      <c r="G164" s="10">
        <v>374.5</v>
      </c>
      <c r="H164" s="10">
        <v>391.19</v>
      </c>
      <c r="I164" s="10">
        <v>378.31</v>
      </c>
      <c r="J164" s="10">
        <v>376.17</v>
      </c>
      <c r="K164" s="10">
        <v>379.23</v>
      </c>
      <c r="L164" s="10">
        <v>376.94</v>
      </c>
      <c r="M164" s="10">
        <v>378.62</v>
      </c>
      <c r="N164" s="11">
        <v>377.86</v>
      </c>
    </row>
    <row r="165" spans="1:14" x14ac:dyDescent="0.25">
      <c r="A165" s="9" t="s">
        <v>32</v>
      </c>
      <c r="B165" s="10">
        <v>828.58</v>
      </c>
      <c r="C165" s="10">
        <v>838.35</v>
      </c>
      <c r="D165" s="10">
        <v>900.85</v>
      </c>
      <c r="E165" s="10">
        <v>921</v>
      </c>
      <c r="F165" s="10">
        <v>965.34</v>
      </c>
      <c r="G165" s="10">
        <v>1023</v>
      </c>
      <c r="H165" s="10">
        <v>1067.31</v>
      </c>
      <c r="I165" s="10">
        <v>989.69</v>
      </c>
      <c r="J165" s="10">
        <v>977.18</v>
      </c>
      <c r="K165" s="10">
        <v>1004.5</v>
      </c>
      <c r="L165" s="10">
        <v>976.27</v>
      </c>
      <c r="M165" s="10">
        <v>997.98</v>
      </c>
      <c r="N165" s="11">
        <v>4286.76</v>
      </c>
    </row>
    <row r="166" spans="1:14" x14ac:dyDescent="0.25">
      <c r="A166" s="9" t="s">
        <v>33</v>
      </c>
      <c r="B166" s="10">
        <v>52.19</v>
      </c>
      <c r="C166" s="10">
        <v>44.39</v>
      </c>
      <c r="D166" s="10">
        <v>46.92</v>
      </c>
      <c r="E166" s="10">
        <v>48</v>
      </c>
      <c r="F166" s="10">
        <v>55</v>
      </c>
      <c r="G166" s="10">
        <v>51.5</v>
      </c>
      <c r="H166" s="10">
        <v>51.63</v>
      </c>
      <c r="I166" s="10">
        <v>51.1</v>
      </c>
      <c r="J166" s="10">
        <v>50.98</v>
      </c>
      <c r="K166" s="10">
        <v>52.04</v>
      </c>
      <c r="L166" s="10">
        <v>53.04</v>
      </c>
      <c r="M166" s="10">
        <v>52.05</v>
      </c>
      <c r="N166" s="11">
        <v>51.85</v>
      </c>
    </row>
    <row r="167" spans="1:14" x14ac:dyDescent="0.25">
      <c r="A167" s="9" t="s">
        <v>34</v>
      </c>
      <c r="B167" s="10">
        <v>3597.48</v>
      </c>
      <c r="C167" s="10">
        <v>3716.1</v>
      </c>
      <c r="D167" s="10">
        <v>3836.76</v>
      </c>
      <c r="E167" s="10">
        <v>3940</v>
      </c>
      <c r="F167" s="10">
        <v>3645</v>
      </c>
      <c r="G167" s="10">
        <v>4186</v>
      </c>
      <c r="H167" s="10">
        <v>4324.8900000000003</v>
      </c>
      <c r="I167" s="10">
        <v>4041.25</v>
      </c>
      <c r="J167" s="10">
        <v>3994.65</v>
      </c>
      <c r="K167" s="10">
        <v>4038.36</v>
      </c>
      <c r="L167" s="10">
        <v>3838.47</v>
      </c>
      <c r="M167" s="10">
        <v>4006.43</v>
      </c>
      <c r="N167" s="11">
        <v>9078.58</v>
      </c>
    </row>
    <row r="168" spans="1:14" x14ac:dyDescent="0.25">
      <c r="A168" s="9" t="s">
        <v>35</v>
      </c>
      <c r="B168" s="10">
        <v>64.37</v>
      </c>
      <c r="C168" s="10">
        <v>88.32</v>
      </c>
      <c r="D168" s="10">
        <v>111.11</v>
      </c>
      <c r="E168" s="10">
        <v>114</v>
      </c>
      <c r="F168" s="10">
        <v>152</v>
      </c>
      <c r="G168" s="10">
        <v>153.11000000000001</v>
      </c>
      <c r="H168" s="10">
        <v>183.63</v>
      </c>
      <c r="I168" s="10">
        <v>148.54</v>
      </c>
      <c r="J168" s="10">
        <v>142.93</v>
      </c>
      <c r="K168" s="10">
        <v>156.04</v>
      </c>
      <c r="L168" s="10">
        <v>149.71</v>
      </c>
      <c r="M168" s="10">
        <v>153.94999999999999</v>
      </c>
      <c r="N168" s="11">
        <v>351.08</v>
      </c>
    </row>
    <row r="169" spans="1:14" x14ac:dyDescent="0.25">
      <c r="A169" s="9" t="s">
        <v>36</v>
      </c>
      <c r="B169" s="10">
        <v>38.44</v>
      </c>
      <c r="C169" s="10">
        <v>52</v>
      </c>
      <c r="D169" s="10">
        <v>66.98</v>
      </c>
      <c r="E169" s="10">
        <v>69</v>
      </c>
      <c r="F169" s="10">
        <v>75</v>
      </c>
      <c r="G169" s="10">
        <v>68.31</v>
      </c>
      <c r="H169" s="10">
        <v>77.45</v>
      </c>
      <c r="I169" s="10">
        <v>72.349999999999994</v>
      </c>
      <c r="J169" s="10">
        <v>71.510000000000005</v>
      </c>
      <c r="K169" s="10">
        <v>72.92</v>
      </c>
      <c r="L169" s="10">
        <v>73.59</v>
      </c>
      <c r="M169" s="10">
        <v>72.88</v>
      </c>
      <c r="N169" s="11">
        <v>143.01</v>
      </c>
    </row>
    <row r="170" spans="1:14" x14ac:dyDescent="0.25">
      <c r="A170" s="9" t="s">
        <v>37</v>
      </c>
      <c r="B170" s="10">
        <v>60.16</v>
      </c>
      <c r="C170" s="10">
        <v>67.150000000000006</v>
      </c>
      <c r="D170" s="10">
        <v>68</v>
      </c>
      <c r="E170" s="10">
        <v>70</v>
      </c>
      <c r="F170" s="10">
        <v>91</v>
      </c>
      <c r="G170" s="10">
        <v>91.08</v>
      </c>
      <c r="H170" s="10">
        <v>99.44</v>
      </c>
      <c r="I170" s="10">
        <v>86.05</v>
      </c>
      <c r="J170" s="10">
        <v>83.91</v>
      </c>
      <c r="K170" s="10">
        <v>90.3</v>
      </c>
      <c r="L170" s="10">
        <v>88.31</v>
      </c>
      <c r="M170" s="10">
        <v>89.43</v>
      </c>
      <c r="N170" s="11">
        <v>90.55</v>
      </c>
    </row>
    <row r="171" spans="1:14" x14ac:dyDescent="0.25">
      <c r="A171" s="9" t="s">
        <v>38</v>
      </c>
      <c r="B171" s="10">
        <v>80.900000000000006</v>
      </c>
      <c r="C171" s="10">
        <v>90.12</v>
      </c>
      <c r="D171" s="10">
        <v>88</v>
      </c>
      <c r="E171" s="10">
        <v>90</v>
      </c>
      <c r="F171" s="10">
        <v>77</v>
      </c>
      <c r="G171" s="10">
        <v>86</v>
      </c>
      <c r="H171" s="10">
        <v>87.47</v>
      </c>
      <c r="I171" s="10">
        <v>86.12</v>
      </c>
      <c r="J171" s="10">
        <v>85.9</v>
      </c>
      <c r="K171" s="10">
        <v>84.5</v>
      </c>
      <c r="L171" s="10">
        <v>81.540000000000006</v>
      </c>
      <c r="M171" s="10">
        <v>84.21</v>
      </c>
      <c r="N171" s="11">
        <v>84.46</v>
      </c>
    </row>
    <row r="172" spans="1:14" x14ac:dyDescent="0.25">
      <c r="A172" s="9" t="s">
        <v>39</v>
      </c>
      <c r="B172" s="10">
        <v>190.04</v>
      </c>
      <c r="C172" s="10">
        <v>204.52</v>
      </c>
      <c r="D172" s="10">
        <v>202.57</v>
      </c>
      <c r="E172" s="10">
        <v>208</v>
      </c>
      <c r="F172" s="10">
        <v>210</v>
      </c>
      <c r="G172" s="10">
        <v>214.32</v>
      </c>
      <c r="H172" s="10">
        <v>219.62</v>
      </c>
      <c r="I172" s="10">
        <v>213.56</v>
      </c>
      <c r="J172" s="10">
        <v>212.37</v>
      </c>
      <c r="K172" s="10">
        <v>213.98</v>
      </c>
      <c r="L172" s="10">
        <v>211.66</v>
      </c>
      <c r="M172" s="10">
        <v>213.41</v>
      </c>
      <c r="N172" s="11">
        <v>216.62</v>
      </c>
    </row>
    <row r="173" spans="1:14" x14ac:dyDescent="0.25">
      <c r="A173" s="9" t="s">
        <v>40</v>
      </c>
      <c r="B173" s="10">
        <v>51.91</v>
      </c>
      <c r="C173" s="10">
        <v>51.27</v>
      </c>
      <c r="D173" s="10">
        <v>52</v>
      </c>
      <c r="E173" s="10">
        <v>64</v>
      </c>
      <c r="F173" s="10">
        <v>55</v>
      </c>
      <c r="G173" s="10">
        <v>56.5</v>
      </c>
      <c r="H173" s="10">
        <v>57.85</v>
      </c>
      <c r="I173" s="10">
        <v>57.15</v>
      </c>
      <c r="J173" s="10">
        <v>57.03</v>
      </c>
      <c r="K173" s="10">
        <v>56.71</v>
      </c>
      <c r="L173" s="10">
        <v>56.06</v>
      </c>
      <c r="M173" s="10">
        <v>56.65</v>
      </c>
      <c r="N173" s="11">
        <v>814.02</v>
      </c>
    </row>
    <row r="174" spans="1:14" x14ac:dyDescent="0.25">
      <c r="A174" s="9" t="s">
        <v>41</v>
      </c>
      <c r="B174" s="10">
        <v>1104.95</v>
      </c>
      <c r="C174" s="10">
        <v>1185.71</v>
      </c>
      <c r="D174" s="10">
        <v>1217.22</v>
      </c>
      <c r="E174" s="10">
        <v>1245</v>
      </c>
      <c r="F174" s="10">
        <v>1100</v>
      </c>
      <c r="G174" s="10">
        <v>1172.5</v>
      </c>
      <c r="H174" s="10">
        <v>1189.3699999999999</v>
      </c>
      <c r="I174" s="10">
        <v>1185.3800000000001</v>
      </c>
      <c r="J174" s="10">
        <v>1184.67</v>
      </c>
      <c r="K174" s="10">
        <v>1166.3800000000001</v>
      </c>
      <c r="L174" s="10">
        <v>1142.6199999999999</v>
      </c>
      <c r="M174" s="10">
        <v>1164.8800000000001</v>
      </c>
      <c r="N174" s="11">
        <v>1168.75</v>
      </c>
    </row>
    <row r="175" spans="1:14" x14ac:dyDescent="0.25">
      <c r="A175" s="9" t="s">
        <v>42</v>
      </c>
      <c r="B175" s="10">
        <v>516.59</v>
      </c>
      <c r="C175" s="10">
        <v>527.30999999999995</v>
      </c>
      <c r="D175" s="10">
        <v>586.04</v>
      </c>
      <c r="E175" s="10">
        <v>600</v>
      </c>
      <c r="F175" s="10">
        <v>715</v>
      </c>
      <c r="G175" s="10">
        <v>657.5</v>
      </c>
      <c r="H175" s="10">
        <v>692.64</v>
      </c>
      <c r="I175" s="10">
        <v>658.57</v>
      </c>
      <c r="J175" s="10">
        <v>652.70000000000005</v>
      </c>
      <c r="K175" s="10">
        <v>675.28</v>
      </c>
      <c r="L175" s="10">
        <v>686.2</v>
      </c>
      <c r="M175" s="10">
        <v>674.51</v>
      </c>
      <c r="N175" s="11">
        <v>669.52</v>
      </c>
    </row>
    <row r="176" spans="1:14" x14ac:dyDescent="0.25">
      <c r="A176" s="9" t="s">
        <v>43</v>
      </c>
      <c r="B176" s="10">
        <v>1522</v>
      </c>
      <c r="C176" s="10">
        <v>1609.18</v>
      </c>
      <c r="D176" s="10">
        <v>1630.07</v>
      </c>
      <c r="E176" s="10">
        <v>1669</v>
      </c>
      <c r="F176" s="10">
        <v>1741.06</v>
      </c>
      <c r="G176" s="10">
        <v>2185</v>
      </c>
      <c r="H176" s="10">
        <v>2356.44</v>
      </c>
      <c r="I176" s="10">
        <v>1978.46</v>
      </c>
      <c r="J176" s="10">
        <v>1918.44</v>
      </c>
      <c r="K176" s="10">
        <v>2035.88</v>
      </c>
      <c r="L176" s="10">
        <v>1853.76</v>
      </c>
      <c r="M176" s="10">
        <v>1999.85</v>
      </c>
      <c r="N176" s="11">
        <v>2478.12</v>
      </c>
    </row>
    <row r="177" spans="1:14" x14ac:dyDescent="0.25">
      <c r="A177" s="12" t="s">
        <v>44</v>
      </c>
      <c r="B177" s="13">
        <v>38769.900000000009</v>
      </c>
      <c r="C177" s="13">
        <v>40038.159999999996</v>
      </c>
      <c r="D177" s="13">
        <v>40607.86</v>
      </c>
      <c r="E177" s="13">
        <v>40687.840000000004</v>
      </c>
      <c r="F177" s="13">
        <v>42500.800000000003</v>
      </c>
      <c r="G177" s="13">
        <v>44457.700000000004</v>
      </c>
      <c r="H177" s="13">
        <v>43000.24</v>
      </c>
      <c r="I177" s="13">
        <v>46432.22</v>
      </c>
      <c r="J177" s="13">
        <v>46524.740000000005</v>
      </c>
      <c r="K177" s="13">
        <v>47183.639999999992</v>
      </c>
      <c r="L177" s="13">
        <v>49493.860000000015</v>
      </c>
      <c r="M177" s="13">
        <v>47979.14</v>
      </c>
      <c r="N177" s="14">
        <v>55323.68</v>
      </c>
    </row>
    <row r="178" spans="1:14" x14ac:dyDescent="0.25">
      <c r="A178" s="9" t="s">
        <v>45</v>
      </c>
      <c r="B178" s="10">
        <v>2329.83</v>
      </c>
      <c r="C178" s="10">
        <v>2399.5100000000002</v>
      </c>
      <c r="D178" s="10">
        <v>2415.0800000000004</v>
      </c>
      <c r="E178" s="10">
        <v>2385.5099999999998</v>
      </c>
      <c r="F178" s="10">
        <v>2708.75</v>
      </c>
      <c r="G178" s="10">
        <v>2743.29</v>
      </c>
      <c r="H178" s="10">
        <v>2838</v>
      </c>
      <c r="I178" s="10">
        <v>2654.91</v>
      </c>
      <c r="J178" s="10">
        <v>2345.94</v>
      </c>
      <c r="K178" s="10">
        <v>2658.24</v>
      </c>
      <c r="L178" s="10">
        <v>2650.9700000000003</v>
      </c>
      <c r="M178" s="10">
        <v>2649.82</v>
      </c>
      <c r="N178" s="11">
        <v>3582.88</v>
      </c>
    </row>
    <row r="179" spans="1:14" x14ac:dyDescent="0.25">
      <c r="A179" s="9" t="s">
        <v>46</v>
      </c>
      <c r="B179" s="10">
        <v>173.35</v>
      </c>
      <c r="C179" s="10">
        <v>160.88999999999999</v>
      </c>
      <c r="D179" s="10">
        <v>199.8</v>
      </c>
      <c r="E179" s="10">
        <v>194</v>
      </c>
      <c r="F179" s="10">
        <v>233.5</v>
      </c>
      <c r="G179" s="10">
        <v>243.68</v>
      </c>
      <c r="H179" s="10">
        <v>267.10000000000002</v>
      </c>
      <c r="I179" s="10">
        <v>235.72000000000003</v>
      </c>
      <c r="J179" s="10">
        <v>233.38</v>
      </c>
      <c r="K179" s="10">
        <v>244.04999999999998</v>
      </c>
      <c r="L179" s="10">
        <v>235.88</v>
      </c>
      <c r="M179" s="10">
        <v>237.66</v>
      </c>
      <c r="N179" s="11">
        <v>239.55</v>
      </c>
    </row>
    <row r="180" spans="1:14" x14ac:dyDescent="0.25">
      <c r="A180" s="9" t="s">
        <v>47</v>
      </c>
      <c r="B180" s="10">
        <v>2756.85</v>
      </c>
      <c r="C180" s="10">
        <v>2902.51</v>
      </c>
      <c r="D180" s="10">
        <v>2890.2</v>
      </c>
      <c r="E180" s="10">
        <v>2870</v>
      </c>
      <c r="F180" s="10">
        <v>2975.5</v>
      </c>
      <c r="G180" s="10">
        <v>2995.09</v>
      </c>
      <c r="H180" s="10">
        <v>3052.64</v>
      </c>
      <c r="I180" s="10">
        <v>2970.89</v>
      </c>
      <c r="J180" s="10">
        <v>2965.18</v>
      </c>
      <c r="K180" s="10">
        <v>2992.99</v>
      </c>
      <c r="L180" s="10">
        <v>2970.98</v>
      </c>
      <c r="M180" s="10">
        <v>2220.1</v>
      </c>
      <c r="N180" s="11">
        <v>2909.69</v>
      </c>
    </row>
    <row r="181" spans="1:14" x14ac:dyDescent="0.25">
      <c r="A181" s="9" t="s">
        <v>48</v>
      </c>
      <c r="B181" s="10">
        <v>132.18</v>
      </c>
      <c r="C181" s="10">
        <v>136.82</v>
      </c>
      <c r="D181" s="10">
        <v>122.03</v>
      </c>
      <c r="E181" s="10">
        <v>126</v>
      </c>
      <c r="F181" s="10">
        <v>145</v>
      </c>
      <c r="G181" s="10">
        <v>150.84</v>
      </c>
      <c r="H181" s="10">
        <v>155.38</v>
      </c>
      <c r="I181" s="10">
        <v>142.44</v>
      </c>
      <c r="J181" s="10">
        <v>140.27000000000001</v>
      </c>
      <c r="K181" s="10">
        <v>146.78</v>
      </c>
      <c r="L181" s="10">
        <v>143.5</v>
      </c>
      <c r="M181" s="10">
        <v>145.69999999999999</v>
      </c>
      <c r="N181" s="11">
        <v>143.72</v>
      </c>
    </row>
    <row r="182" spans="1:14" x14ac:dyDescent="0.25">
      <c r="A182" s="9" t="s">
        <v>49</v>
      </c>
      <c r="B182" s="10">
        <v>12395.72</v>
      </c>
      <c r="C182" s="10">
        <v>12921.33</v>
      </c>
      <c r="D182" s="10">
        <v>12982.64</v>
      </c>
      <c r="E182" s="10">
        <v>12860.8</v>
      </c>
      <c r="F182" s="10">
        <v>14417.7</v>
      </c>
      <c r="G182" s="10">
        <v>14494</v>
      </c>
      <c r="H182" s="10">
        <v>10599.96</v>
      </c>
      <c r="I182" s="10">
        <v>15895.77</v>
      </c>
      <c r="J182" s="10">
        <v>15725.560000000001</v>
      </c>
      <c r="K182" s="10">
        <v>16792.28</v>
      </c>
      <c r="L182" s="10">
        <v>19796</v>
      </c>
      <c r="M182" s="10">
        <v>18064.850000000002</v>
      </c>
      <c r="N182" s="11">
        <v>19132.04</v>
      </c>
    </row>
    <row r="183" spans="1:14" x14ac:dyDescent="0.25">
      <c r="A183" s="9" t="s">
        <v>50</v>
      </c>
      <c r="B183" s="10">
        <v>18.239999999999998</v>
      </c>
      <c r="C183" s="10">
        <v>35.200000000000003</v>
      </c>
      <c r="D183" s="10">
        <v>50.25</v>
      </c>
      <c r="E183" s="10">
        <v>52.580000000000005</v>
      </c>
      <c r="F183" s="10">
        <v>61.04</v>
      </c>
      <c r="G183" s="10">
        <v>72.2</v>
      </c>
      <c r="H183" s="10">
        <v>98.3</v>
      </c>
      <c r="I183" s="10">
        <v>71.72</v>
      </c>
      <c r="J183" s="10">
        <v>67.589999999999989</v>
      </c>
      <c r="K183" s="10">
        <v>74.22</v>
      </c>
      <c r="L183" s="10">
        <v>66</v>
      </c>
      <c r="M183" s="10">
        <v>72.39</v>
      </c>
      <c r="N183" s="11">
        <v>266.47000000000003</v>
      </c>
    </row>
    <row r="184" spans="1:14" x14ac:dyDescent="0.25">
      <c r="A184" s="9" t="s">
        <v>51</v>
      </c>
      <c r="B184" s="10">
        <v>4591.25</v>
      </c>
      <c r="C184" s="10">
        <v>4550.75</v>
      </c>
      <c r="D184" s="10">
        <v>4710.24</v>
      </c>
      <c r="E184" s="10">
        <v>4648</v>
      </c>
      <c r="F184" s="10">
        <v>4556</v>
      </c>
      <c r="G184" s="10">
        <v>4640.53</v>
      </c>
      <c r="H184" s="10">
        <v>4656.1899999999996</v>
      </c>
      <c r="I184" s="10">
        <v>4643.8</v>
      </c>
      <c r="J184" s="10">
        <v>4383.9199999999992</v>
      </c>
      <c r="K184" s="10">
        <v>4577.6500000000005</v>
      </c>
      <c r="L184" s="10">
        <v>4575.24</v>
      </c>
      <c r="M184" s="10">
        <v>4575.3500000000004</v>
      </c>
      <c r="N184" s="11">
        <v>4496.6000000000004</v>
      </c>
    </row>
    <row r="185" spans="1:14" x14ac:dyDescent="0.25">
      <c r="A185" s="9" t="s">
        <v>52</v>
      </c>
      <c r="B185" s="10">
        <v>116.38</v>
      </c>
      <c r="C185" s="10">
        <v>115.48</v>
      </c>
      <c r="D185" s="10">
        <v>109.46</v>
      </c>
      <c r="E185" s="10">
        <v>113</v>
      </c>
      <c r="F185" s="10">
        <v>126</v>
      </c>
      <c r="G185" s="10">
        <v>128.31</v>
      </c>
      <c r="H185" s="10">
        <v>131.03</v>
      </c>
      <c r="I185" s="10">
        <v>122.98</v>
      </c>
      <c r="J185" s="10">
        <v>121.67</v>
      </c>
      <c r="K185" s="10">
        <v>126</v>
      </c>
      <c r="L185" s="10">
        <v>124.36</v>
      </c>
      <c r="M185" s="10">
        <v>125.36</v>
      </c>
      <c r="N185" s="11">
        <v>124.07</v>
      </c>
    </row>
    <row r="186" spans="1:14" x14ac:dyDescent="0.25">
      <c r="A186" s="9" t="s">
        <v>53</v>
      </c>
      <c r="B186" s="10">
        <v>2404.35</v>
      </c>
      <c r="C186" s="10">
        <v>2465.4</v>
      </c>
      <c r="D186" s="10">
        <v>2515.5</v>
      </c>
      <c r="E186" s="10">
        <v>2688.16</v>
      </c>
      <c r="F186" s="10">
        <v>2988.7</v>
      </c>
      <c r="G186" s="10">
        <v>4042.7999999999997</v>
      </c>
      <c r="H186" s="10">
        <v>4536.07</v>
      </c>
      <c r="I186" s="10">
        <v>4273.47</v>
      </c>
      <c r="J186" s="10">
        <v>5143.7700000000004</v>
      </c>
      <c r="K186" s="10">
        <v>4209.08</v>
      </c>
      <c r="L186" s="10">
        <v>3730.55</v>
      </c>
      <c r="M186" s="10">
        <v>4067.85</v>
      </c>
      <c r="N186" s="11">
        <v>4285.8600000000006</v>
      </c>
    </row>
    <row r="187" spans="1:14" x14ac:dyDescent="0.25">
      <c r="A187" s="9" t="s">
        <v>54</v>
      </c>
      <c r="B187" s="10">
        <v>6228.53</v>
      </c>
      <c r="C187" s="10">
        <v>6382.07</v>
      </c>
      <c r="D187" s="10">
        <v>6311</v>
      </c>
      <c r="E187" s="10">
        <v>6462</v>
      </c>
      <c r="F187" s="10">
        <v>6002</v>
      </c>
      <c r="G187" s="10">
        <v>6233.6</v>
      </c>
      <c r="H187" s="10">
        <v>6240.93</v>
      </c>
      <c r="I187" s="10">
        <v>6251.38</v>
      </c>
      <c r="J187" s="10">
        <v>6253.52</v>
      </c>
      <c r="K187" s="10">
        <v>6196.53</v>
      </c>
      <c r="L187" s="10">
        <v>6127.83</v>
      </c>
      <c r="M187" s="10">
        <v>6191.2000000000007</v>
      </c>
      <c r="N187" s="11">
        <v>6204.17</v>
      </c>
    </row>
    <row r="188" spans="1:14" x14ac:dyDescent="0.25">
      <c r="A188" s="9" t="s">
        <v>55</v>
      </c>
      <c r="B188" s="10">
        <v>83.63</v>
      </c>
      <c r="C188" s="10">
        <v>86.04</v>
      </c>
      <c r="D188" s="10">
        <v>85</v>
      </c>
      <c r="E188" s="10">
        <v>88</v>
      </c>
      <c r="F188" s="10">
        <v>92</v>
      </c>
      <c r="G188" s="10">
        <v>96</v>
      </c>
      <c r="H188" s="10">
        <v>98.71</v>
      </c>
      <c r="I188" s="10">
        <v>93.02</v>
      </c>
      <c r="J188" s="10">
        <v>92.08</v>
      </c>
      <c r="K188" s="10">
        <v>94.36</v>
      </c>
      <c r="L188" s="10">
        <v>92.41</v>
      </c>
      <c r="M188" s="10">
        <v>93.87</v>
      </c>
      <c r="N188" s="11">
        <v>93.14</v>
      </c>
    </row>
    <row r="189" spans="1:14" x14ac:dyDescent="0.25">
      <c r="A189" s="9" t="s">
        <v>56</v>
      </c>
      <c r="B189" s="10">
        <v>1276.24</v>
      </c>
      <c r="C189" s="10">
        <v>1391.53</v>
      </c>
      <c r="D189" s="10">
        <v>1510.76</v>
      </c>
      <c r="E189" s="10">
        <v>1549</v>
      </c>
      <c r="F189" s="10">
        <v>1558</v>
      </c>
      <c r="G189" s="10">
        <v>1582</v>
      </c>
      <c r="H189" s="10">
        <v>1652.41</v>
      </c>
      <c r="I189" s="10">
        <v>1583.9</v>
      </c>
      <c r="J189" s="10">
        <v>1572.75</v>
      </c>
      <c r="K189" s="10">
        <v>1589.81</v>
      </c>
      <c r="L189" s="10">
        <v>1569.84</v>
      </c>
      <c r="M189" s="10">
        <v>1585.37</v>
      </c>
      <c r="N189" s="11">
        <v>1615.33</v>
      </c>
    </row>
    <row r="190" spans="1:14" x14ac:dyDescent="0.25">
      <c r="A190" s="9" t="s">
        <v>57</v>
      </c>
      <c r="B190" s="10">
        <v>64.89</v>
      </c>
      <c r="C190" s="10">
        <v>71.069999999999993</v>
      </c>
      <c r="D190" s="10">
        <v>72</v>
      </c>
      <c r="E190" s="10">
        <v>74.010000000000005</v>
      </c>
      <c r="F190" s="10">
        <v>85</v>
      </c>
      <c r="G190" s="10">
        <v>85.98</v>
      </c>
      <c r="H190" s="10">
        <v>91.08</v>
      </c>
      <c r="I190" s="10">
        <v>83.05</v>
      </c>
      <c r="J190" s="10">
        <v>81.75</v>
      </c>
      <c r="K190" s="10">
        <v>85.37</v>
      </c>
      <c r="L190" s="10">
        <v>83.89</v>
      </c>
      <c r="M190" s="10">
        <v>84.820000000000007</v>
      </c>
      <c r="N190" s="11">
        <v>83.77</v>
      </c>
    </row>
    <row r="191" spans="1:14" x14ac:dyDescent="0.25">
      <c r="A191" s="9" t="s">
        <v>58</v>
      </c>
      <c r="B191" s="10">
        <v>17.23</v>
      </c>
      <c r="C191" s="10">
        <v>21.57</v>
      </c>
      <c r="D191" s="10">
        <v>21.64</v>
      </c>
      <c r="E191" s="10">
        <v>24.25</v>
      </c>
      <c r="F191" s="10">
        <v>38.879999999999995</v>
      </c>
      <c r="G191" s="10">
        <v>39.160000000000004</v>
      </c>
      <c r="H191" s="10">
        <v>47.06</v>
      </c>
      <c r="I191" s="10">
        <v>36.5</v>
      </c>
      <c r="J191" s="10">
        <v>34.78</v>
      </c>
      <c r="K191" s="10">
        <v>39.28</v>
      </c>
      <c r="L191" s="10">
        <v>37.510000000000005</v>
      </c>
      <c r="M191" s="10">
        <v>38.6</v>
      </c>
      <c r="N191" s="11">
        <v>132.72999999999999</v>
      </c>
    </row>
    <row r="192" spans="1:14" x14ac:dyDescent="0.25">
      <c r="A192" s="9" t="s">
        <v>59</v>
      </c>
      <c r="B192" s="10">
        <v>808.39</v>
      </c>
      <c r="C192" s="10">
        <v>960.93</v>
      </c>
      <c r="D192" s="10">
        <v>1047.4000000000001</v>
      </c>
      <c r="E192" s="10">
        <v>930</v>
      </c>
      <c r="F192" s="10">
        <v>801</v>
      </c>
      <c r="G192" s="10">
        <v>858.7</v>
      </c>
      <c r="H192" s="10">
        <v>901.81</v>
      </c>
      <c r="I192" s="10">
        <v>909.18</v>
      </c>
      <c r="J192" s="10">
        <v>912.32999999999993</v>
      </c>
      <c r="K192" s="10">
        <v>879.42</v>
      </c>
      <c r="L192" s="10">
        <v>855.54</v>
      </c>
      <c r="M192" s="10">
        <v>883.75</v>
      </c>
      <c r="N192" s="11">
        <v>887.95</v>
      </c>
    </row>
    <row r="193" spans="1:14" x14ac:dyDescent="0.25">
      <c r="A193" s="9" t="s">
        <v>60</v>
      </c>
      <c r="B193" s="10">
        <v>1222.44</v>
      </c>
      <c r="C193" s="10">
        <v>1248.0999999999999</v>
      </c>
      <c r="D193" s="10">
        <v>1206.7399999999998</v>
      </c>
      <c r="E193" s="10">
        <v>1203.53</v>
      </c>
      <c r="F193" s="10">
        <v>1231.73</v>
      </c>
      <c r="G193" s="10">
        <v>1250.6200000000001</v>
      </c>
      <c r="H193" s="10">
        <v>1154.3200000000002</v>
      </c>
      <c r="I193" s="10">
        <v>1187.97</v>
      </c>
      <c r="J193" s="10">
        <v>1200.53</v>
      </c>
      <c r="K193" s="10">
        <v>1196.8700000000001</v>
      </c>
      <c r="L193" s="10">
        <v>1207.83</v>
      </c>
      <c r="M193" s="10">
        <v>1486.82</v>
      </c>
      <c r="N193" s="11">
        <v>1990.51</v>
      </c>
    </row>
    <row r="194" spans="1:14" x14ac:dyDescent="0.25">
      <c r="A194" s="9" t="s">
        <v>61</v>
      </c>
      <c r="B194" s="10">
        <v>102.36</v>
      </c>
      <c r="C194" s="10">
        <v>156.92999999999998</v>
      </c>
      <c r="D194" s="10">
        <v>205.01000000000002</v>
      </c>
      <c r="E194" s="10">
        <v>206.95</v>
      </c>
      <c r="F194" s="10">
        <v>198.02</v>
      </c>
      <c r="G194" s="10">
        <v>202.53</v>
      </c>
      <c r="H194" s="10">
        <v>236.15</v>
      </c>
      <c r="I194" s="10">
        <v>214.15</v>
      </c>
      <c r="J194" s="10">
        <v>210.48</v>
      </c>
      <c r="K194" s="10">
        <v>212.26999999999998</v>
      </c>
      <c r="L194" s="10">
        <v>205.73</v>
      </c>
      <c r="M194" s="10">
        <v>211.18</v>
      </c>
      <c r="N194" s="11">
        <v>212.01999999999998</v>
      </c>
    </row>
    <row r="195" spans="1:14" x14ac:dyDescent="0.25">
      <c r="A195" s="9" t="s">
        <v>62</v>
      </c>
      <c r="B195" s="10">
        <v>2333.62</v>
      </c>
      <c r="C195" s="10">
        <v>2268.4299999999998</v>
      </c>
      <c r="D195" s="10">
        <v>2289.48</v>
      </c>
      <c r="E195" s="10">
        <v>2304</v>
      </c>
      <c r="F195" s="10">
        <v>2399</v>
      </c>
      <c r="G195" s="10">
        <v>2675.35</v>
      </c>
      <c r="H195" s="10">
        <v>4274.9400000000005</v>
      </c>
      <c r="I195" s="10">
        <v>3142.46</v>
      </c>
      <c r="J195" s="10">
        <v>3101.8199999999997</v>
      </c>
      <c r="K195" s="10">
        <v>3142.3399999999997</v>
      </c>
      <c r="L195" s="10">
        <v>3117</v>
      </c>
      <c r="M195" s="10">
        <v>3322.71</v>
      </c>
      <c r="N195" s="11">
        <v>7001.79</v>
      </c>
    </row>
    <row r="196" spans="1:14" x14ac:dyDescent="0.25">
      <c r="A196" s="9" t="s">
        <v>63</v>
      </c>
      <c r="B196" s="10">
        <v>1714.4199999999998</v>
      </c>
      <c r="C196" s="10">
        <v>1763.6</v>
      </c>
      <c r="D196" s="10">
        <v>1863.6299999999999</v>
      </c>
      <c r="E196" s="10">
        <v>1908.0500000000002</v>
      </c>
      <c r="F196" s="10">
        <v>1882.9799999999998</v>
      </c>
      <c r="G196" s="10">
        <v>1923.0200000000002</v>
      </c>
      <c r="H196" s="10">
        <v>1968.16</v>
      </c>
      <c r="I196" s="10">
        <v>1918.9099999999999</v>
      </c>
      <c r="J196" s="10">
        <v>1937.42</v>
      </c>
      <c r="K196" s="10">
        <v>1926.1000000000001</v>
      </c>
      <c r="L196" s="10">
        <v>1902.8</v>
      </c>
      <c r="M196" s="10">
        <v>1921.7399999999998</v>
      </c>
      <c r="N196" s="11">
        <v>1921.39</v>
      </c>
    </row>
    <row r="197" spans="1:14" x14ac:dyDescent="0.25">
      <c r="A197" s="12" t="s">
        <v>64</v>
      </c>
      <c r="B197" s="13">
        <v>8471.19</v>
      </c>
      <c r="C197" s="13">
        <v>10822.31</v>
      </c>
      <c r="D197" s="13">
        <v>13170.399999999998</v>
      </c>
      <c r="E197" s="13">
        <v>13489.82</v>
      </c>
      <c r="F197" s="13">
        <v>15317.71</v>
      </c>
      <c r="G197" s="13">
        <v>15659.170000000002</v>
      </c>
      <c r="H197" s="13">
        <v>20253.690000000002</v>
      </c>
      <c r="I197" s="13">
        <v>16262.25</v>
      </c>
      <c r="J197" s="13">
        <v>15845.1</v>
      </c>
      <c r="K197" s="13">
        <v>16644.34</v>
      </c>
      <c r="L197" s="13">
        <v>15748.249999999998</v>
      </c>
      <c r="M197" s="13">
        <v>16446.480000000003</v>
      </c>
      <c r="N197" s="14">
        <v>18219.41</v>
      </c>
    </row>
    <row r="198" spans="1:14" x14ac:dyDescent="0.25">
      <c r="A198" s="9" t="s">
        <v>66</v>
      </c>
      <c r="B198" s="10">
        <v>0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1">
        <v>168.52</v>
      </c>
    </row>
    <row r="199" spans="1:14" x14ac:dyDescent="0.25">
      <c r="A199" s="9" t="s">
        <v>67</v>
      </c>
      <c r="B199" s="10">
        <v>4117.75</v>
      </c>
      <c r="C199" s="10">
        <v>6453.25</v>
      </c>
      <c r="D199" s="10">
        <v>8632.76</v>
      </c>
      <c r="E199" s="10">
        <v>8841</v>
      </c>
      <c r="F199" s="10">
        <v>10352</v>
      </c>
      <c r="G199" s="10">
        <v>10435.5</v>
      </c>
      <c r="H199" s="10">
        <v>13837.15</v>
      </c>
      <c r="I199" s="10">
        <v>10892.74</v>
      </c>
      <c r="J199" s="10">
        <v>10436.17</v>
      </c>
      <c r="K199" s="10">
        <v>11190.71</v>
      </c>
      <c r="L199" s="10">
        <v>10576.71</v>
      </c>
      <c r="M199" s="10">
        <v>11037.27</v>
      </c>
      <c r="N199" s="11">
        <v>11853.99</v>
      </c>
    </row>
    <row r="200" spans="1:14" x14ac:dyDescent="0.25">
      <c r="A200" s="9" t="s">
        <v>68</v>
      </c>
      <c r="B200" s="10">
        <v>0.27</v>
      </c>
      <c r="C200" s="10">
        <v>0.37</v>
      </c>
      <c r="D200" s="10">
        <v>0.26</v>
      </c>
      <c r="E200" s="10">
        <v>0.39</v>
      </c>
      <c r="F200" s="10">
        <v>0.32</v>
      </c>
      <c r="G200" s="10">
        <v>0.35</v>
      </c>
      <c r="H200" s="10">
        <v>0.31</v>
      </c>
      <c r="I200" s="10">
        <v>0.33</v>
      </c>
      <c r="J200" s="10">
        <v>0.34</v>
      </c>
      <c r="K200" s="10">
        <v>0.33</v>
      </c>
      <c r="L200" s="10">
        <v>0.31</v>
      </c>
      <c r="M200" s="10">
        <v>2.85</v>
      </c>
      <c r="N200" s="11">
        <v>0.7</v>
      </c>
    </row>
    <row r="201" spans="1:14" x14ac:dyDescent="0.25">
      <c r="A201" s="9" t="s">
        <v>69</v>
      </c>
      <c r="B201" s="10">
        <v>0.7</v>
      </c>
      <c r="C201" s="10">
        <v>0.8</v>
      </c>
      <c r="D201" s="10">
        <v>0.9</v>
      </c>
      <c r="E201" s="10">
        <v>1.02</v>
      </c>
      <c r="F201" s="10">
        <v>0.99</v>
      </c>
      <c r="G201" s="10">
        <v>0.99</v>
      </c>
      <c r="H201" s="10">
        <v>1.06</v>
      </c>
      <c r="I201" s="10">
        <v>1</v>
      </c>
      <c r="J201" s="10">
        <v>0.99</v>
      </c>
      <c r="K201" s="10">
        <v>1.01</v>
      </c>
      <c r="L201" s="10">
        <v>1</v>
      </c>
      <c r="M201" s="10">
        <v>1.01</v>
      </c>
      <c r="N201" s="11">
        <v>1</v>
      </c>
    </row>
    <row r="202" spans="1:14" x14ac:dyDescent="0.25">
      <c r="A202" s="9" t="s">
        <v>70</v>
      </c>
      <c r="B202" s="10">
        <v>4155.79</v>
      </c>
      <c r="C202" s="10">
        <v>4173.08</v>
      </c>
      <c r="D202" s="10">
        <v>4353.97</v>
      </c>
      <c r="E202" s="10">
        <v>4459</v>
      </c>
      <c r="F202" s="10">
        <v>4700.3999999999996</v>
      </c>
      <c r="G202" s="10">
        <v>4954.92</v>
      </c>
      <c r="H202" s="10">
        <v>6133.21</v>
      </c>
      <c r="I202" s="10">
        <v>5124.8500000000004</v>
      </c>
      <c r="J202" s="10">
        <v>5170.63</v>
      </c>
      <c r="K202" s="10">
        <v>5216.8</v>
      </c>
      <c r="L202" s="10">
        <v>4917.2</v>
      </c>
      <c r="M202" s="10">
        <v>5152.68</v>
      </c>
      <c r="N202" s="11">
        <v>5960.78</v>
      </c>
    </row>
    <row r="203" spans="1:14" x14ac:dyDescent="0.25">
      <c r="A203" s="9" t="s">
        <v>71</v>
      </c>
      <c r="B203" s="10">
        <v>9.52</v>
      </c>
      <c r="C203" s="10">
        <v>9.0500000000000007</v>
      </c>
      <c r="D203" s="10">
        <v>8</v>
      </c>
      <c r="E203" s="10">
        <v>9.0500000000000007</v>
      </c>
      <c r="F203" s="10">
        <v>8</v>
      </c>
      <c r="G203" s="10">
        <v>8.5299999999999994</v>
      </c>
      <c r="H203" s="10">
        <v>8.3800000000000008</v>
      </c>
      <c r="I203" s="10">
        <v>8.39</v>
      </c>
      <c r="J203" s="10">
        <v>8.39</v>
      </c>
      <c r="K203" s="10">
        <v>8.34</v>
      </c>
      <c r="L203" s="10">
        <v>8.1999999999999993</v>
      </c>
      <c r="M203" s="10">
        <v>8.32</v>
      </c>
      <c r="N203" s="11">
        <v>8.32</v>
      </c>
    </row>
    <row r="204" spans="1:14" x14ac:dyDescent="0.25">
      <c r="A204" s="9" t="s">
        <v>72</v>
      </c>
      <c r="B204" s="10">
        <v>185.9</v>
      </c>
      <c r="C204" s="10">
        <v>184.43</v>
      </c>
      <c r="D204" s="10">
        <v>173.21</v>
      </c>
      <c r="E204" s="10">
        <v>178</v>
      </c>
      <c r="F204" s="10">
        <v>255</v>
      </c>
      <c r="G204" s="10">
        <v>257.7</v>
      </c>
      <c r="H204" s="10">
        <v>272.39999999999998</v>
      </c>
      <c r="I204" s="10">
        <v>233.74</v>
      </c>
      <c r="J204" s="10">
        <v>227.38</v>
      </c>
      <c r="K204" s="10">
        <v>226</v>
      </c>
      <c r="L204" s="10">
        <v>243.73</v>
      </c>
      <c r="M204" s="10">
        <v>243.2</v>
      </c>
      <c r="N204" s="11">
        <v>224.94</v>
      </c>
    </row>
    <row r="205" spans="1:14" x14ac:dyDescent="0.25">
      <c r="A205" s="9" t="s">
        <v>73</v>
      </c>
      <c r="B205" s="10">
        <v>1.26</v>
      </c>
      <c r="C205" s="10">
        <v>1.33</v>
      </c>
      <c r="D205" s="10">
        <v>1.3</v>
      </c>
      <c r="E205" s="10">
        <v>1.36</v>
      </c>
      <c r="F205" s="10">
        <v>1</v>
      </c>
      <c r="G205" s="10">
        <v>1.18</v>
      </c>
      <c r="H205" s="10">
        <v>1.18</v>
      </c>
      <c r="I205" s="10">
        <v>1.2</v>
      </c>
      <c r="J205" s="10">
        <v>1.2</v>
      </c>
      <c r="K205" s="10">
        <v>1.1499999999999999</v>
      </c>
      <c r="L205" s="10">
        <v>1.1000000000000001</v>
      </c>
      <c r="M205" s="10">
        <v>1.1499999999999999</v>
      </c>
      <c r="N205" s="11">
        <v>1.1599999999999999</v>
      </c>
    </row>
    <row r="206" spans="1:14" x14ac:dyDescent="0.25">
      <c r="A206" s="12" t="s">
        <v>74</v>
      </c>
      <c r="B206" s="13">
        <v>104898.83999999998</v>
      </c>
      <c r="C206" s="13">
        <v>114970.89</v>
      </c>
      <c r="D206" s="13">
        <v>120922.02</v>
      </c>
      <c r="E206" s="13">
        <v>121192.48</v>
      </c>
      <c r="F206" s="13">
        <v>124013.43000000001</v>
      </c>
      <c r="G206" s="13">
        <v>154708.63</v>
      </c>
      <c r="H206" s="13">
        <v>166383.54999999999</v>
      </c>
      <c r="I206" s="13">
        <v>169292.03000000003</v>
      </c>
      <c r="J206" s="13">
        <v>208882.44</v>
      </c>
      <c r="K206" s="13">
        <v>200606.40000000002</v>
      </c>
      <c r="L206" s="13">
        <v>202593.36000000002</v>
      </c>
      <c r="M206" s="13">
        <v>269482.31</v>
      </c>
      <c r="N206" s="14">
        <v>233491.52999999997</v>
      </c>
    </row>
    <row r="207" spans="1:14" x14ac:dyDescent="0.25">
      <c r="A207" s="9" t="s">
        <v>75</v>
      </c>
      <c r="B207" s="10">
        <v>686.05</v>
      </c>
      <c r="C207" s="10">
        <v>746.48</v>
      </c>
      <c r="D207" s="10">
        <v>751.26</v>
      </c>
      <c r="E207" s="10">
        <v>768</v>
      </c>
      <c r="F207" s="10">
        <v>700</v>
      </c>
      <c r="G207" s="10">
        <v>734</v>
      </c>
      <c r="H207" s="10">
        <v>745.28</v>
      </c>
      <c r="I207" s="10">
        <v>741.99</v>
      </c>
      <c r="J207" s="10">
        <v>741.13</v>
      </c>
      <c r="K207" s="10">
        <v>732.48</v>
      </c>
      <c r="L207" s="10">
        <v>720.91</v>
      </c>
      <c r="M207" s="10">
        <v>731.63</v>
      </c>
      <c r="N207" s="11">
        <v>733.67</v>
      </c>
    </row>
    <row r="208" spans="1:14" x14ac:dyDescent="0.25">
      <c r="A208" s="9" t="s">
        <v>76</v>
      </c>
      <c r="B208" s="10">
        <v>15.32</v>
      </c>
      <c r="C208" s="10">
        <v>15.68</v>
      </c>
      <c r="D208" s="10">
        <v>13.08</v>
      </c>
      <c r="E208" s="10">
        <v>16</v>
      </c>
      <c r="F208" s="10">
        <v>22</v>
      </c>
      <c r="G208" s="10">
        <v>22.04</v>
      </c>
      <c r="H208" s="10">
        <v>24.05</v>
      </c>
      <c r="I208" s="10">
        <v>20.059999999999999</v>
      </c>
      <c r="J208" s="10">
        <v>19.420000000000002</v>
      </c>
      <c r="K208" s="10">
        <v>21.51</v>
      </c>
      <c r="L208" s="10">
        <v>20.97</v>
      </c>
      <c r="M208" s="10">
        <v>21.24</v>
      </c>
      <c r="N208" s="11">
        <v>20.63</v>
      </c>
    </row>
    <row r="209" spans="1:14" x14ac:dyDescent="0.25">
      <c r="A209" s="9" t="s">
        <v>77</v>
      </c>
      <c r="B209" s="10">
        <v>1699.36</v>
      </c>
      <c r="C209" s="10">
        <v>1781.29</v>
      </c>
      <c r="D209" s="10">
        <v>1796.28</v>
      </c>
      <c r="E209" s="10">
        <v>1839</v>
      </c>
      <c r="F209" s="10">
        <v>1877</v>
      </c>
      <c r="G209" s="10">
        <v>1969.5</v>
      </c>
      <c r="H209" s="10">
        <v>2028.72</v>
      </c>
      <c r="I209" s="10">
        <v>1922.44</v>
      </c>
      <c r="J209" s="10">
        <v>1904.78</v>
      </c>
      <c r="K209" s="10">
        <v>1940.49</v>
      </c>
      <c r="L209" s="10">
        <v>1897.95</v>
      </c>
      <c r="M209" s="10">
        <v>1931.17</v>
      </c>
      <c r="N209" s="11">
        <v>1919.36</v>
      </c>
    </row>
    <row r="210" spans="1:14" x14ac:dyDescent="0.25">
      <c r="A210" s="9" t="s">
        <v>78</v>
      </c>
      <c r="B210" s="10">
        <v>99296.65</v>
      </c>
      <c r="C210" s="10">
        <v>109195.3</v>
      </c>
      <c r="D210" s="10">
        <v>115104.34000000001</v>
      </c>
      <c r="E210" s="10">
        <v>115234.48</v>
      </c>
      <c r="F210" s="10">
        <v>117850.83</v>
      </c>
      <c r="G210" s="10">
        <v>148349.41</v>
      </c>
      <c r="H210" s="10">
        <v>159857.49</v>
      </c>
      <c r="I210" s="10">
        <v>163067.89000000001</v>
      </c>
      <c r="J210" s="10">
        <v>202708.39</v>
      </c>
      <c r="K210" s="10">
        <v>194317.19</v>
      </c>
      <c r="L210" s="10">
        <v>196405</v>
      </c>
      <c r="M210" s="10">
        <v>263218.25</v>
      </c>
      <c r="N210" s="11">
        <v>227263.53999999998</v>
      </c>
    </row>
    <row r="211" spans="1:14" x14ac:dyDescent="0.25">
      <c r="A211" s="9" t="s">
        <v>79</v>
      </c>
      <c r="B211" s="10">
        <v>1453.9</v>
      </c>
      <c r="C211" s="10">
        <v>1450.49</v>
      </c>
      <c r="D211" s="10">
        <v>1498.68</v>
      </c>
      <c r="E211" s="10">
        <v>1535</v>
      </c>
      <c r="F211" s="10">
        <v>1641.6</v>
      </c>
      <c r="G211" s="10">
        <v>1709.32</v>
      </c>
      <c r="H211" s="10">
        <v>1766.01</v>
      </c>
      <c r="I211" s="10">
        <v>1651.92</v>
      </c>
      <c r="J211" s="10">
        <v>1633.22</v>
      </c>
      <c r="K211" s="10">
        <v>1680.41</v>
      </c>
      <c r="L211" s="10">
        <v>1644.89</v>
      </c>
      <c r="M211" s="10">
        <v>1670.94</v>
      </c>
      <c r="N211" s="11">
        <v>1656.28</v>
      </c>
    </row>
    <row r="212" spans="1:14" x14ac:dyDescent="0.25">
      <c r="A212" s="9" t="s">
        <v>81</v>
      </c>
      <c r="B212" s="10">
        <v>1747.56</v>
      </c>
      <c r="C212" s="10">
        <v>1781.65</v>
      </c>
      <c r="D212" s="10">
        <v>1758.38</v>
      </c>
      <c r="E212" s="10">
        <v>1800</v>
      </c>
      <c r="F212" s="10">
        <v>1922</v>
      </c>
      <c r="G212" s="10">
        <v>1924.36</v>
      </c>
      <c r="H212" s="10">
        <v>1962</v>
      </c>
      <c r="I212" s="10">
        <v>1887.73</v>
      </c>
      <c r="J212" s="10">
        <v>1875.5</v>
      </c>
      <c r="K212" s="10">
        <v>1914.32</v>
      </c>
      <c r="L212" s="10">
        <v>1903.64</v>
      </c>
      <c r="M212" s="10">
        <v>1909.08</v>
      </c>
      <c r="N212" s="11">
        <v>1898.05</v>
      </c>
    </row>
    <row r="213" spans="1:14" x14ac:dyDescent="0.25">
      <c r="A213" s="12" t="s">
        <v>82</v>
      </c>
      <c r="B213" s="13">
        <v>15256.34</v>
      </c>
      <c r="C213" s="13">
        <v>15870.48</v>
      </c>
      <c r="D213" s="13">
        <v>15716.6</v>
      </c>
      <c r="E213" s="13">
        <v>15845</v>
      </c>
      <c r="F213" s="13">
        <v>14812.9</v>
      </c>
      <c r="G213" s="13">
        <v>15629.7</v>
      </c>
      <c r="H213" s="13">
        <v>15472.439999999999</v>
      </c>
      <c r="I213" s="13">
        <v>15506.080000000002</v>
      </c>
      <c r="J213" s="13">
        <v>15506.390000000001</v>
      </c>
      <c r="K213" s="13">
        <v>15385.54</v>
      </c>
      <c r="L213" s="13">
        <v>15159.57</v>
      </c>
      <c r="M213" s="13">
        <v>15364.99</v>
      </c>
      <c r="N213" s="14">
        <v>15391.43</v>
      </c>
    </row>
    <row r="214" spans="1:14" x14ac:dyDescent="0.25">
      <c r="A214" s="9" t="s">
        <v>83</v>
      </c>
      <c r="B214" s="10">
        <v>11062.25</v>
      </c>
      <c r="C214" s="10">
        <v>11202.22</v>
      </c>
      <c r="D214" s="10">
        <v>11746</v>
      </c>
      <c r="E214" s="10">
        <v>12029</v>
      </c>
      <c r="F214" s="10">
        <v>10578</v>
      </c>
      <c r="G214" s="10">
        <v>11303.5</v>
      </c>
      <c r="H214" s="10">
        <v>11378.67</v>
      </c>
      <c r="I214" s="10">
        <v>11404.12</v>
      </c>
      <c r="J214" s="10">
        <v>11407.54</v>
      </c>
      <c r="K214" s="10">
        <v>11214.36</v>
      </c>
      <c r="L214" s="10">
        <v>10991.4</v>
      </c>
      <c r="M214" s="10">
        <v>11202.1</v>
      </c>
      <c r="N214" s="11">
        <v>11244</v>
      </c>
    </row>
    <row r="215" spans="1:14" x14ac:dyDescent="0.25">
      <c r="A215" s="9" t="s">
        <v>84</v>
      </c>
      <c r="B215" s="10">
        <v>2224.0500000000002</v>
      </c>
      <c r="C215" s="10">
        <v>2448.06</v>
      </c>
      <c r="D215" s="10">
        <v>1835</v>
      </c>
      <c r="E215" s="10">
        <v>1771</v>
      </c>
      <c r="F215" s="10">
        <v>1838</v>
      </c>
      <c r="G215" s="10">
        <v>1925</v>
      </c>
      <c r="H215" s="10">
        <v>1686.73</v>
      </c>
      <c r="I215" s="10">
        <v>1801.42</v>
      </c>
      <c r="J215" s="10">
        <v>1816.04</v>
      </c>
      <c r="K215" s="10">
        <v>1813.44</v>
      </c>
      <c r="L215" s="10">
        <v>1821.17</v>
      </c>
      <c r="M215" s="10">
        <v>1814.22</v>
      </c>
      <c r="N215" s="11">
        <v>1818.75</v>
      </c>
    </row>
    <row r="216" spans="1:14" x14ac:dyDescent="0.25">
      <c r="A216" s="15" t="s">
        <v>85</v>
      </c>
      <c r="B216" s="16">
        <v>1970.04</v>
      </c>
      <c r="C216" s="16">
        <v>2220.1999999999998</v>
      </c>
      <c r="D216" s="16">
        <v>2135.6000000000004</v>
      </c>
      <c r="E216" s="16">
        <v>2045</v>
      </c>
      <c r="F216" s="16">
        <v>2396.9</v>
      </c>
      <c r="G216" s="16">
        <v>2401.2000000000003</v>
      </c>
      <c r="H216" s="16">
        <v>2407.04</v>
      </c>
      <c r="I216" s="16">
        <v>2300.54</v>
      </c>
      <c r="J216" s="16">
        <v>2282.81</v>
      </c>
      <c r="K216" s="16">
        <v>2357.7400000000002</v>
      </c>
      <c r="L216" s="16">
        <v>2347</v>
      </c>
      <c r="M216" s="16">
        <v>2348.67</v>
      </c>
      <c r="N216" s="17">
        <v>2328.6800000000003</v>
      </c>
    </row>
    <row r="217" spans="1:14" x14ac:dyDescent="0.25">
      <c r="A217" s="19" t="s">
        <v>89</v>
      </c>
    </row>
    <row r="218" spans="1:14" x14ac:dyDescent="0.25">
      <c r="A218" s="19" t="s">
        <v>90</v>
      </c>
    </row>
    <row r="219" spans="1:14" x14ac:dyDescent="0.25">
      <c r="A219" s="6" t="s">
        <v>6</v>
      </c>
      <c r="B219" s="7">
        <v>103621.15000000001</v>
      </c>
      <c r="C219" s="7">
        <v>110709.00999999998</v>
      </c>
      <c r="D219" s="7">
        <v>115632.98000000001</v>
      </c>
      <c r="E219" s="7">
        <v>116734.65999999999</v>
      </c>
      <c r="F219" s="7">
        <v>120226.15</v>
      </c>
      <c r="G219" s="7">
        <v>183814.09000000003</v>
      </c>
      <c r="H219" s="7">
        <v>152660.5</v>
      </c>
      <c r="I219" s="7">
        <v>143748.73000000001</v>
      </c>
      <c r="J219" s="7">
        <v>142409.09000000003</v>
      </c>
      <c r="K219" s="7">
        <v>132105.72999999998</v>
      </c>
      <c r="L219" s="7">
        <v>97246.17</v>
      </c>
      <c r="M219" s="7">
        <v>109305.35</v>
      </c>
      <c r="N219" s="8">
        <v>78945.14</v>
      </c>
    </row>
    <row r="220" spans="1:14" x14ac:dyDescent="0.25">
      <c r="A220" s="9" t="s">
        <v>7</v>
      </c>
      <c r="B220" s="10">
        <v>8985.27</v>
      </c>
      <c r="C220" s="10">
        <v>9289.06</v>
      </c>
      <c r="D220" s="10">
        <v>10278.280000000001</v>
      </c>
      <c r="E220" s="10">
        <v>10496</v>
      </c>
      <c r="F220" s="10">
        <v>9761.7999999999993</v>
      </c>
      <c r="G220" s="10">
        <v>10512.869999999999</v>
      </c>
      <c r="H220" s="10">
        <v>11509.16</v>
      </c>
      <c r="I220" s="10">
        <v>11904.96</v>
      </c>
      <c r="J220" s="10">
        <v>11838.63</v>
      </c>
      <c r="K220" s="10">
        <v>11105.550000000001</v>
      </c>
      <c r="L220" s="10">
        <v>10430.460000000001</v>
      </c>
      <c r="M220" s="10">
        <v>10991.2</v>
      </c>
      <c r="N220" s="11">
        <v>10638.81</v>
      </c>
    </row>
    <row r="221" spans="1:14" x14ac:dyDescent="0.25">
      <c r="A221" s="9" t="s">
        <v>8</v>
      </c>
      <c r="B221" s="10">
        <v>8174.99</v>
      </c>
      <c r="C221" s="10">
        <v>8765.93</v>
      </c>
      <c r="D221" s="10">
        <v>10810.6</v>
      </c>
      <c r="E221" s="10">
        <v>10530.699999999999</v>
      </c>
      <c r="F221" s="10">
        <v>7098.46</v>
      </c>
      <c r="G221" s="10">
        <v>7904.49</v>
      </c>
      <c r="H221" s="10">
        <v>8010.73</v>
      </c>
      <c r="I221" s="10">
        <v>8730.92</v>
      </c>
      <c r="J221" s="10">
        <v>8841.5400000000009</v>
      </c>
      <c r="K221" s="10">
        <v>8117.23</v>
      </c>
      <c r="L221" s="10">
        <v>7173.03</v>
      </c>
      <c r="M221" s="10">
        <v>8056.57</v>
      </c>
      <c r="N221" s="11">
        <v>8295.56</v>
      </c>
    </row>
    <row r="222" spans="1:14" x14ac:dyDescent="0.25">
      <c r="A222" s="9" t="s">
        <v>9</v>
      </c>
      <c r="B222" s="10">
        <v>69.33</v>
      </c>
      <c r="C222" s="10">
        <v>86.57</v>
      </c>
      <c r="D222" s="10">
        <v>103.8</v>
      </c>
      <c r="E222" s="10">
        <v>106</v>
      </c>
      <c r="F222" s="10">
        <v>90</v>
      </c>
      <c r="G222" s="10">
        <v>98</v>
      </c>
      <c r="H222" s="10">
        <v>105.98</v>
      </c>
      <c r="I222" s="10">
        <v>101.58</v>
      </c>
      <c r="J222" s="10">
        <v>100.9</v>
      </c>
      <c r="K222" s="10">
        <v>99.29</v>
      </c>
      <c r="L222" s="10">
        <v>35.729999999999997</v>
      </c>
      <c r="M222" s="10">
        <v>90.62</v>
      </c>
      <c r="N222" s="11">
        <v>93.43</v>
      </c>
    </row>
    <row r="223" spans="1:14" x14ac:dyDescent="0.25">
      <c r="A223" s="9" t="s">
        <v>10</v>
      </c>
      <c r="B223" s="10">
        <v>3689.06</v>
      </c>
      <c r="C223" s="10">
        <v>3443.45</v>
      </c>
      <c r="D223" s="10">
        <v>3232.64</v>
      </c>
      <c r="E223" s="10">
        <v>3293</v>
      </c>
      <c r="F223" s="10">
        <v>2979</v>
      </c>
      <c r="G223" s="10">
        <v>3136</v>
      </c>
      <c r="H223" s="10">
        <v>3240.81</v>
      </c>
      <c r="I223" s="10">
        <v>3187.88</v>
      </c>
      <c r="J223" s="10">
        <v>3180.15</v>
      </c>
      <c r="K223" s="10">
        <v>3144.77</v>
      </c>
      <c r="L223" s="10">
        <v>3068.64</v>
      </c>
      <c r="M223" s="10">
        <v>3137.47</v>
      </c>
      <c r="N223" s="11">
        <v>3143.78</v>
      </c>
    </row>
    <row r="224" spans="1:14" x14ac:dyDescent="0.25">
      <c r="A224" s="9" t="s">
        <v>11</v>
      </c>
      <c r="B224" s="10">
        <v>0.05</v>
      </c>
      <c r="C224" s="10">
        <v>0</v>
      </c>
      <c r="D224" s="10">
        <v>0.06</v>
      </c>
      <c r="E224" s="10">
        <v>0.81</v>
      </c>
      <c r="F224" s="10">
        <v>0.67</v>
      </c>
      <c r="G224" s="10">
        <v>0.75</v>
      </c>
      <c r="H224" s="10">
        <v>0.6</v>
      </c>
      <c r="I224" s="10">
        <v>0.59</v>
      </c>
      <c r="J224" s="10">
        <v>0.59</v>
      </c>
      <c r="K224" s="10">
        <v>0.64</v>
      </c>
      <c r="L224" s="10">
        <v>0.61</v>
      </c>
      <c r="M224" s="10">
        <v>0.63</v>
      </c>
      <c r="N224" s="11">
        <v>0.61</v>
      </c>
    </row>
    <row r="225" spans="1:14" x14ac:dyDescent="0.25">
      <c r="A225" s="9" t="s">
        <v>12</v>
      </c>
      <c r="B225" s="10">
        <v>66394.62</v>
      </c>
      <c r="C225" s="10">
        <v>70512.609999999986</v>
      </c>
      <c r="D225" s="10">
        <v>72370.820000000007</v>
      </c>
      <c r="E225" s="10">
        <v>66554.849999999991</v>
      </c>
      <c r="F225" s="10">
        <v>77781.78</v>
      </c>
      <c r="G225" s="10">
        <v>134263.29</v>
      </c>
      <c r="H225" s="10">
        <v>102354.39</v>
      </c>
      <c r="I225" s="10">
        <v>93024.54</v>
      </c>
      <c r="J225" s="10">
        <v>91349.36</v>
      </c>
      <c r="K225" s="10">
        <v>83878.47</v>
      </c>
      <c r="L225" s="10">
        <v>55107.839999999997</v>
      </c>
      <c r="M225" s="10">
        <v>59362.19</v>
      </c>
      <c r="N225" s="11">
        <v>31741.74</v>
      </c>
    </row>
    <row r="226" spans="1:14" x14ac:dyDescent="0.25">
      <c r="A226" s="9" t="s">
        <v>13</v>
      </c>
      <c r="B226" s="10">
        <v>359.78</v>
      </c>
      <c r="C226" s="10">
        <v>388.94</v>
      </c>
      <c r="D226" s="10">
        <v>388.81</v>
      </c>
      <c r="E226" s="10">
        <v>398</v>
      </c>
      <c r="F226" s="10">
        <v>247</v>
      </c>
      <c r="G226" s="10">
        <v>241</v>
      </c>
      <c r="H226" s="10">
        <v>212.96</v>
      </c>
      <c r="I226" s="10">
        <v>278.82</v>
      </c>
      <c r="J226" s="10">
        <v>278.82</v>
      </c>
      <c r="K226" s="10">
        <v>254.03</v>
      </c>
      <c r="L226" s="10">
        <v>270.56</v>
      </c>
      <c r="M226" s="10">
        <v>258.58999999999997</v>
      </c>
      <c r="N226" s="11">
        <v>225.54</v>
      </c>
    </row>
    <row r="227" spans="1:14" x14ac:dyDescent="0.25">
      <c r="A227" s="9" t="s">
        <v>14</v>
      </c>
      <c r="B227" s="10">
        <v>15.03</v>
      </c>
      <c r="C227" s="10">
        <v>34</v>
      </c>
      <c r="D227" s="10">
        <v>69</v>
      </c>
      <c r="E227" s="10">
        <v>75</v>
      </c>
      <c r="F227" s="10">
        <v>55</v>
      </c>
      <c r="G227" s="10">
        <v>57.5</v>
      </c>
      <c r="H227" s="10">
        <v>55.96</v>
      </c>
      <c r="I227" s="10">
        <v>61.24</v>
      </c>
      <c r="J227" s="10">
        <v>62.13</v>
      </c>
      <c r="K227" s="10">
        <v>58.37</v>
      </c>
      <c r="L227" s="10">
        <v>55.44</v>
      </c>
      <c r="M227" s="10">
        <v>58.34</v>
      </c>
      <c r="N227" s="11">
        <v>49</v>
      </c>
    </row>
    <row r="228" spans="1:14" x14ac:dyDescent="0.25">
      <c r="A228" s="9" t="s">
        <v>15</v>
      </c>
      <c r="B228" s="10">
        <v>15933.02</v>
      </c>
      <c r="C228" s="10">
        <v>18188.45</v>
      </c>
      <c r="D228" s="10">
        <v>18378.97</v>
      </c>
      <c r="E228" s="10">
        <v>25280.3</v>
      </c>
      <c r="F228" s="10">
        <v>22212.44</v>
      </c>
      <c r="G228" s="10">
        <v>27600.19</v>
      </c>
      <c r="H228" s="10">
        <v>27169.91</v>
      </c>
      <c r="I228" s="10">
        <v>26458.2</v>
      </c>
      <c r="J228" s="10">
        <v>26756.97</v>
      </c>
      <c r="K228" s="10">
        <v>25447.38</v>
      </c>
      <c r="L228" s="10">
        <v>21103.86</v>
      </c>
      <c r="M228" s="10">
        <v>27349.74</v>
      </c>
      <c r="N228" s="11">
        <v>24756.670000000002</v>
      </c>
    </row>
    <row r="229" spans="1:14" x14ac:dyDescent="0.25">
      <c r="A229" s="12" t="s">
        <v>16</v>
      </c>
      <c r="B229" s="13">
        <v>781.46</v>
      </c>
      <c r="C229" s="13">
        <v>798.57</v>
      </c>
      <c r="D229" s="13">
        <v>835.95</v>
      </c>
      <c r="E229" s="13">
        <v>849</v>
      </c>
      <c r="F229" s="13">
        <v>871</v>
      </c>
      <c r="G229" s="13">
        <v>875.47</v>
      </c>
      <c r="H229" s="13">
        <v>896.34000000000015</v>
      </c>
      <c r="I229" s="13">
        <v>870.59</v>
      </c>
      <c r="J229" s="13">
        <v>866.19999999999993</v>
      </c>
      <c r="K229" s="13">
        <v>875.92</v>
      </c>
      <c r="L229" s="13">
        <v>870.90000000000009</v>
      </c>
      <c r="M229" s="13">
        <v>874.3</v>
      </c>
      <c r="N229" s="14">
        <v>1450.3999999999999</v>
      </c>
    </row>
    <row r="230" spans="1:14" x14ac:dyDescent="0.25">
      <c r="A230" s="9" t="s">
        <v>17</v>
      </c>
      <c r="B230" s="10">
        <v>460.38</v>
      </c>
      <c r="C230" s="10">
        <v>463.94</v>
      </c>
      <c r="D230" s="10">
        <v>476.44</v>
      </c>
      <c r="E230" s="10">
        <v>483</v>
      </c>
      <c r="F230" s="10">
        <v>491</v>
      </c>
      <c r="G230" s="10">
        <v>502.47</v>
      </c>
      <c r="H230" s="10">
        <v>511.36</v>
      </c>
      <c r="I230" s="10">
        <v>495.89</v>
      </c>
      <c r="J230" s="10">
        <v>493.08</v>
      </c>
      <c r="K230" s="10">
        <v>498.76</v>
      </c>
      <c r="L230" s="10">
        <v>495.91</v>
      </c>
      <c r="M230" s="10">
        <v>497.84</v>
      </c>
      <c r="N230" s="11">
        <v>1075.1099999999999</v>
      </c>
    </row>
    <row r="231" spans="1:14" x14ac:dyDescent="0.25">
      <c r="A231" s="9" t="s">
        <v>18</v>
      </c>
      <c r="B231" s="10">
        <v>165.78</v>
      </c>
      <c r="C231" s="10">
        <v>158.27000000000001</v>
      </c>
      <c r="D231" s="10">
        <v>171.81</v>
      </c>
      <c r="E231" s="10">
        <v>176</v>
      </c>
      <c r="F231" s="10">
        <v>187</v>
      </c>
      <c r="G231" s="10">
        <v>181.5</v>
      </c>
      <c r="H231" s="10">
        <v>185.05</v>
      </c>
      <c r="I231" s="10">
        <v>181.05</v>
      </c>
      <c r="J231" s="10">
        <v>180.48</v>
      </c>
      <c r="K231" s="10">
        <v>183.01</v>
      </c>
      <c r="L231" s="10">
        <v>181.51</v>
      </c>
      <c r="M231" s="10">
        <v>182.55</v>
      </c>
      <c r="N231" s="11">
        <v>181.73</v>
      </c>
    </row>
    <row r="232" spans="1:14" x14ac:dyDescent="0.25">
      <c r="A232" s="9" t="s">
        <v>19</v>
      </c>
      <c r="B232" s="10">
        <v>155.30000000000001</v>
      </c>
      <c r="C232" s="10">
        <v>176.36</v>
      </c>
      <c r="D232" s="10">
        <v>187.7</v>
      </c>
      <c r="E232" s="10">
        <v>190</v>
      </c>
      <c r="F232" s="10">
        <v>193</v>
      </c>
      <c r="G232" s="10">
        <v>191.5</v>
      </c>
      <c r="H232" s="10">
        <v>199.93</v>
      </c>
      <c r="I232" s="10">
        <v>193.65</v>
      </c>
      <c r="J232" s="10">
        <v>192.64</v>
      </c>
      <c r="K232" s="10">
        <v>194.15</v>
      </c>
      <c r="L232" s="10">
        <v>193.48</v>
      </c>
      <c r="M232" s="10">
        <v>193.91</v>
      </c>
      <c r="N232" s="11">
        <v>193.56</v>
      </c>
    </row>
    <row r="233" spans="1:14" x14ac:dyDescent="0.25">
      <c r="A233" s="12" t="s">
        <v>20</v>
      </c>
      <c r="B233" s="13">
        <v>626726.70000000007</v>
      </c>
      <c r="C233" s="13">
        <v>678982.4</v>
      </c>
      <c r="D233" s="13">
        <v>703918.36</v>
      </c>
      <c r="E233" s="13">
        <v>713429.82</v>
      </c>
      <c r="F233" s="13">
        <v>702443.3</v>
      </c>
      <c r="G233" s="13">
        <v>731223.40999999992</v>
      </c>
      <c r="H233" s="13">
        <v>725342.4</v>
      </c>
      <c r="I233" s="13">
        <v>724152.51</v>
      </c>
      <c r="J233" s="13">
        <v>725818.21</v>
      </c>
      <c r="K233" s="13">
        <v>730216.63</v>
      </c>
      <c r="L233" s="13">
        <v>718457.2</v>
      </c>
      <c r="M233" s="13">
        <v>724587.8600000001</v>
      </c>
      <c r="N233" s="14">
        <v>740561.15</v>
      </c>
    </row>
    <row r="234" spans="1:14" x14ac:dyDescent="0.25">
      <c r="A234" s="9" t="s">
        <v>21</v>
      </c>
      <c r="B234" s="10">
        <v>186890.14</v>
      </c>
      <c r="C234" s="10">
        <v>208432.63</v>
      </c>
      <c r="D234" s="10">
        <v>212624.86</v>
      </c>
      <c r="E234" s="10">
        <v>217973.84</v>
      </c>
      <c r="F234" s="10">
        <v>202474</v>
      </c>
      <c r="G234" s="10">
        <v>218848</v>
      </c>
      <c r="H234" s="10">
        <v>213256.68</v>
      </c>
      <c r="I234" s="10">
        <v>213096.22</v>
      </c>
      <c r="J234" s="10">
        <v>213069.6</v>
      </c>
      <c r="K234" s="10">
        <v>220547.37</v>
      </c>
      <c r="L234" s="10">
        <v>216666.22</v>
      </c>
      <c r="M234" s="10">
        <v>214030.27</v>
      </c>
      <c r="N234" s="11">
        <v>223032.91</v>
      </c>
    </row>
    <row r="235" spans="1:14" x14ac:dyDescent="0.25">
      <c r="A235" s="9" t="s">
        <v>22</v>
      </c>
      <c r="B235" s="10">
        <v>40.700000000000003</v>
      </c>
      <c r="C235" s="10">
        <v>43.53</v>
      </c>
      <c r="D235" s="10">
        <v>50</v>
      </c>
      <c r="E235" s="10">
        <v>55</v>
      </c>
      <c r="F235" s="10">
        <v>57</v>
      </c>
      <c r="G235" s="10">
        <v>56.39</v>
      </c>
      <c r="H235" s="10">
        <v>60.27</v>
      </c>
      <c r="I235" s="10">
        <v>56.46</v>
      </c>
      <c r="J235" s="10">
        <v>55.84</v>
      </c>
      <c r="K235" s="10">
        <v>57.19</v>
      </c>
      <c r="L235" s="10">
        <v>56.5</v>
      </c>
      <c r="M235" s="10">
        <v>56.97</v>
      </c>
      <c r="N235" s="11">
        <v>56.56</v>
      </c>
    </row>
    <row r="236" spans="1:14" x14ac:dyDescent="0.25">
      <c r="A236" s="9" t="s">
        <v>23</v>
      </c>
      <c r="B236" s="10">
        <v>739</v>
      </c>
      <c r="C236" s="10">
        <v>759.43</v>
      </c>
      <c r="D236" s="10">
        <v>788.01</v>
      </c>
      <c r="E236" s="10">
        <v>807.82</v>
      </c>
      <c r="F236" s="10">
        <v>740.28</v>
      </c>
      <c r="G236" s="10">
        <v>812.91</v>
      </c>
      <c r="H236" s="10">
        <v>829.97</v>
      </c>
      <c r="I236" s="10">
        <v>801.35</v>
      </c>
      <c r="J236" s="10">
        <v>796.67</v>
      </c>
      <c r="K236" s="10">
        <v>796.24</v>
      </c>
      <c r="L236" s="10">
        <v>798.09</v>
      </c>
      <c r="M236" s="10">
        <v>796.54</v>
      </c>
      <c r="N236" s="11">
        <v>912.56</v>
      </c>
    </row>
    <row r="237" spans="1:14" x14ac:dyDescent="0.25">
      <c r="A237" s="9" t="s">
        <v>24</v>
      </c>
      <c r="B237" s="10">
        <v>5328.58</v>
      </c>
      <c r="C237" s="10">
        <v>5476.05</v>
      </c>
      <c r="D237" s="10">
        <v>5403.07</v>
      </c>
      <c r="E237" s="10">
        <v>5365</v>
      </c>
      <c r="F237" s="10">
        <v>5366.25</v>
      </c>
      <c r="G237" s="10">
        <v>5722</v>
      </c>
      <c r="H237" s="10">
        <v>5806.49</v>
      </c>
      <c r="I237" s="10">
        <v>5822.54</v>
      </c>
      <c r="J237" s="10">
        <v>5747.94</v>
      </c>
      <c r="K237" s="10">
        <v>5693.04</v>
      </c>
      <c r="L237" s="10">
        <v>5448.09</v>
      </c>
      <c r="M237" s="10">
        <v>5650.44</v>
      </c>
      <c r="N237" s="11">
        <v>7977.71</v>
      </c>
    </row>
    <row r="238" spans="1:14" x14ac:dyDescent="0.25">
      <c r="A238" s="9" t="s">
        <v>25</v>
      </c>
      <c r="B238" s="10">
        <v>726.08</v>
      </c>
      <c r="C238" s="10">
        <v>1033.1300000000001</v>
      </c>
      <c r="D238" s="10">
        <v>1301.06</v>
      </c>
      <c r="E238" s="10">
        <v>1339</v>
      </c>
      <c r="F238" s="10">
        <v>1452</v>
      </c>
      <c r="G238" s="10">
        <v>1395.5</v>
      </c>
      <c r="H238" s="10">
        <v>1606.74</v>
      </c>
      <c r="I238" s="10">
        <v>1448.86</v>
      </c>
      <c r="J238" s="10">
        <v>1422.99</v>
      </c>
      <c r="K238" s="10">
        <v>1465.22</v>
      </c>
      <c r="L238" s="10">
        <v>1445.69</v>
      </c>
      <c r="M238" s="10">
        <v>1458.47</v>
      </c>
      <c r="N238" s="11">
        <v>1453.57</v>
      </c>
    </row>
    <row r="239" spans="1:14" x14ac:dyDescent="0.25">
      <c r="A239" s="9" t="s">
        <v>26</v>
      </c>
      <c r="B239" s="10">
        <v>0.84</v>
      </c>
      <c r="C239" s="10">
        <v>0.84</v>
      </c>
      <c r="D239" s="10">
        <v>0.83</v>
      </c>
      <c r="E239" s="10">
        <v>0.83</v>
      </c>
      <c r="F239" s="10">
        <v>0.6</v>
      </c>
      <c r="G239" s="10">
        <v>0.71</v>
      </c>
      <c r="H239" s="10">
        <v>0.7</v>
      </c>
      <c r="I239" s="10">
        <v>0.77</v>
      </c>
      <c r="J239" s="10">
        <v>0.78</v>
      </c>
      <c r="K239" s="10">
        <v>0.71</v>
      </c>
      <c r="L239" s="10">
        <v>0.75</v>
      </c>
      <c r="M239" s="10">
        <v>0.72</v>
      </c>
      <c r="N239" s="11">
        <v>0.74</v>
      </c>
    </row>
    <row r="240" spans="1:14" x14ac:dyDescent="0.25">
      <c r="A240" s="9" t="s">
        <v>27</v>
      </c>
      <c r="B240" s="10">
        <v>4.8499999999999996</v>
      </c>
      <c r="C240" s="10">
        <v>4.12</v>
      </c>
      <c r="D240" s="10">
        <v>4</v>
      </c>
      <c r="E240" s="10">
        <v>4.45</v>
      </c>
      <c r="F240" s="10">
        <v>6</v>
      </c>
      <c r="G240" s="10">
        <v>6.1</v>
      </c>
      <c r="H240" s="10">
        <v>6.46</v>
      </c>
      <c r="I240" s="10">
        <v>5.76</v>
      </c>
      <c r="J240" s="10">
        <v>5.61</v>
      </c>
      <c r="K240" s="10">
        <v>5.99</v>
      </c>
      <c r="L240" s="10">
        <v>5.79</v>
      </c>
      <c r="M240" s="10">
        <v>5.91</v>
      </c>
      <c r="N240" s="11">
        <v>6.14</v>
      </c>
    </row>
    <row r="241" spans="1:14" x14ac:dyDescent="0.25">
      <c r="A241" s="9" t="s">
        <v>28</v>
      </c>
      <c r="B241" s="10">
        <v>792.02</v>
      </c>
      <c r="C241" s="10">
        <v>837.57</v>
      </c>
      <c r="D241" s="10">
        <v>865.92</v>
      </c>
      <c r="E241" s="10">
        <v>888</v>
      </c>
      <c r="F241" s="10">
        <v>885</v>
      </c>
      <c r="G241" s="10">
        <v>886.5</v>
      </c>
      <c r="H241" s="10">
        <v>906.92</v>
      </c>
      <c r="I241" s="10">
        <v>889.86</v>
      </c>
      <c r="J241" s="10">
        <v>887.03</v>
      </c>
      <c r="K241" s="10">
        <v>891.06</v>
      </c>
      <c r="L241" s="10">
        <v>889.32</v>
      </c>
      <c r="M241" s="10">
        <v>890.43</v>
      </c>
      <c r="N241" s="11">
        <v>889.54</v>
      </c>
    </row>
    <row r="242" spans="1:14" x14ac:dyDescent="0.25">
      <c r="A242" s="9" t="s">
        <v>29</v>
      </c>
      <c r="B242" s="10">
        <v>1328.37</v>
      </c>
      <c r="C242" s="10">
        <v>1191.53</v>
      </c>
      <c r="D242" s="10">
        <v>1302.3800000000001</v>
      </c>
      <c r="E242" s="10">
        <v>997</v>
      </c>
      <c r="F242" s="10">
        <v>1137</v>
      </c>
      <c r="G242" s="10">
        <v>1161</v>
      </c>
      <c r="H242" s="10">
        <v>1141.74</v>
      </c>
      <c r="I242" s="10">
        <v>1145.8399999999999</v>
      </c>
      <c r="J242" s="10">
        <v>1203.75</v>
      </c>
      <c r="K242" s="10">
        <v>1157.8699999999999</v>
      </c>
      <c r="L242" s="10">
        <v>1096.08</v>
      </c>
      <c r="M242" s="10">
        <v>1149.06</v>
      </c>
      <c r="N242" s="11">
        <v>1124.1400000000001</v>
      </c>
    </row>
    <row r="243" spans="1:14" x14ac:dyDescent="0.25">
      <c r="A243" s="9" t="s">
        <v>30</v>
      </c>
      <c r="B243" s="10">
        <v>49016.6</v>
      </c>
      <c r="C243" s="10">
        <v>51388.29</v>
      </c>
      <c r="D243" s="10">
        <v>54974.46</v>
      </c>
      <c r="E243" s="10">
        <v>53173.2</v>
      </c>
      <c r="F243" s="10">
        <v>57120</v>
      </c>
      <c r="G243" s="10">
        <v>64875.18</v>
      </c>
      <c r="H243" s="10">
        <v>66040.929999999993</v>
      </c>
      <c r="I243" s="10">
        <v>66025.460000000006</v>
      </c>
      <c r="J243" s="10">
        <v>65782.33</v>
      </c>
      <c r="K243" s="10">
        <v>63968.78</v>
      </c>
      <c r="L243" s="10">
        <v>61902.02</v>
      </c>
      <c r="M243" s="10">
        <v>63406.87</v>
      </c>
      <c r="N243" s="11">
        <v>64217.38</v>
      </c>
    </row>
    <row r="244" spans="1:14" x14ac:dyDescent="0.25">
      <c r="A244" s="9" t="s">
        <v>31</v>
      </c>
      <c r="B244" s="10">
        <v>633.37</v>
      </c>
      <c r="C244" s="10">
        <v>711.42</v>
      </c>
      <c r="D244" s="10">
        <v>770.48</v>
      </c>
      <c r="E244" s="10">
        <v>789.39</v>
      </c>
      <c r="F244" s="10">
        <v>810</v>
      </c>
      <c r="G244" s="10">
        <v>799.69</v>
      </c>
      <c r="H244" s="10">
        <v>838.74</v>
      </c>
      <c r="I244" s="10">
        <v>807.74</v>
      </c>
      <c r="J244" s="10">
        <v>802.58</v>
      </c>
      <c r="K244" s="10">
        <v>811.75</v>
      </c>
      <c r="L244" s="10">
        <v>807.36</v>
      </c>
      <c r="M244" s="10">
        <v>810.26</v>
      </c>
      <c r="N244" s="11">
        <v>807.93</v>
      </c>
    </row>
    <row r="245" spans="1:14" x14ac:dyDescent="0.25">
      <c r="A245" s="9" t="s">
        <v>32</v>
      </c>
      <c r="B245" s="10">
        <v>462.37</v>
      </c>
      <c r="C245" s="10">
        <v>464.39</v>
      </c>
      <c r="D245" s="10">
        <v>444</v>
      </c>
      <c r="E245" s="10">
        <v>453.91</v>
      </c>
      <c r="F245" s="10">
        <v>577.70000000000005</v>
      </c>
      <c r="G245" s="10">
        <v>588.79999999999995</v>
      </c>
      <c r="H245" s="10">
        <v>626.32000000000005</v>
      </c>
      <c r="I245" s="10">
        <v>550.77</v>
      </c>
      <c r="J245" s="10">
        <v>556.37</v>
      </c>
      <c r="K245" s="10">
        <v>579.99</v>
      </c>
      <c r="L245" s="10">
        <v>562.37</v>
      </c>
      <c r="M245" s="10">
        <v>573.9</v>
      </c>
      <c r="N245" s="11">
        <v>5249.17</v>
      </c>
    </row>
    <row r="246" spans="1:14" x14ac:dyDescent="0.25">
      <c r="A246" s="9" t="s">
        <v>33</v>
      </c>
      <c r="B246" s="10">
        <v>0.54</v>
      </c>
      <c r="C246" s="10">
        <v>0.53</v>
      </c>
      <c r="D246" s="10">
        <v>6.5</v>
      </c>
      <c r="E246" s="10">
        <v>6.54</v>
      </c>
      <c r="F246" s="10">
        <v>6.5</v>
      </c>
      <c r="G246" s="10">
        <v>6.6</v>
      </c>
      <c r="H246" s="10">
        <v>6.6</v>
      </c>
      <c r="I246" s="10">
        <v>6.56</v>
      </c>
      <c r="J246" s="10">
        <v>6.55</v>
      </c>
      <c r="K246" s="10">
        <v>6.56</v>
      </c>
      <c r="L246" s="10">
        <v>6.55</v>
      </c>
      <c r="M246" s="10">
        <v>6.56</v>
      </c>
      <c r="N246" s="11">
        <v>6.56</v>
      </c>
    </row>
    <row r="247" spans="1:14" x14ac:dyDescent="0.25">
      <c r="A247" s="9" t="s">
        <v>34</v>
      </c>
      <c r="B247" s="10">
        <v>77599.490000000005</v>
      </c>
      <c r="C247" s="10">
        <v>81198.16</v>
      </c>
      <c r="D247" s="10">
        <v>84259.98</v>
      </c>
      <c r="E247" s="10">
        <v>86380.04</v>
      </c>
      <c r="F247" s="10">
        <v>83642</v>
      </c>
      <c r="G247" s="10">
        <v>87256</v>
      </c>
      <c r="H247" s="10">
        <v>89363.31</v>
      </c>
      <c r="I247" s="10">
        <v>87952.52</v>
      </c>
      <c r="J247" s="10">
        <v>88200.320000000007</v>
      </c>
      <c r="K247" s="10">
        <v>87282.83</v>
      </c>
      <c r="L247" s="10">
        <v>82323.649999999994</v>
      </c>
      <c r="M247" s="10">
        <v>86539.53</v>
      </c>
      <c r="N247" s="11">
        <v>86460.33</v>
      </c>
    </row>
    <row r="248" spans="1:14" x14ac:dyDescent="0.25">
      <c r="A248" s="9" t="s">
        <v>35</v>
      </c>
      <c r="B248" s="10">
        <v>2956.8</v>
      </c>
      <c r="C248" s="10">
        <v>3034.27</v>
      </c>
      <c r="D248" s="10">
        <v>3034.46</v>
      </c>
      <c r="E248" s="10">
        <v>3110.44</v>
      </c>
      <c r="F248" s="10">
        <v>3210</v>
      </c>
      <c r="G248" s="10">
        <v>3160.22</v>
      </c>
      <c r="H248" s="10">
        <v>3203.07</v>
      </c>
      <c r="I248" s="10">
        <v>3153.29</v>
      </c>
      <c r="J248" s="10">
        <v>3144.91</v>
      </c>
      <c r="K248" s="10">
        <v>3174.3</v>
      </c>
      <c r="L248" s="10">
        <v>3157.5</v>
      </c>
      <c r="M248" s="10">
        <v>3169.14</v>
      </c>
      <c r="N248" s="11">
        <v>4065.52</v>
      </c>
    </row>
    <row r="249" spans="1:14" x14ac:dyDescent="0.25">
      <c r="A249" s="9" t="s">
        <v>36</v>
      </c>
      <c r="B249" s="10">
        <v>3385.15</v>
      </c>
      <c r="C249" s="10">
        <v>3719.54</v>
      </c>
      <c r="D249" s="10">
        <v>3818.35</v>
      </c>
      <c r="E249" s="10">
        <v>4337</v>
      </c>
      <c r="F249" s="10">
        <v>4012</v>
      </c>
      <c r="G249" s="10">
        <v>4029.06</v>
      </c>
      <c r="H249" s="10">
        <v>4182.5600000000004</v>
      </c>
      <c r="I249" s="10">
        <v>4092.99</v>
      </c>
      <c r="J249" s="10">
        <v>4078.27</v>
      </c>
      <c r="K249" s="10">
        <v>4078.97</v>
      </c>
      <c r="L249" s="10">
        <v>3951.69</v>
      </c>
      <c r="M249" s="10">
        <v>4061.26</v>
      </c>
      <c r="N249" s="11">
        <v>4207.91</v>
      </c>
    </row>
    <row r="250" spans="1:14" x14ac:dyDescent="0.25">
      <c r="A250" s="9" t="s">
        <v>37</v>
      </c>
      <c r="B250" s="10">
        <v>3.53</v>
      </c>
      <c r="C250" s="10">
        <v>5.13</v>
      </c>
      <c r="D250" s="10">
        <v>2.75</v>
      </c>
      <c r="E250" s="10">
        <v>3.2</v>
      </c>
      <c r="F250" s="10">
        <v>5</v>
      </c>
      <c r="G250" s="10">
        <v>5.2</v>
      </c>
      <c r="H250" s="10">
        <v>5.99</v>
      </c>
      <c r="I250" s="10">
        <v>4.6500000000000004</v>
      </c>
      <c r="J250" s="10">
        <v>4.4400000000000004</v>
      </c>
      <c r="K250" s="10">
        <v>5.0599999999999996</v>
      </c>
      <c r="L250" s="10">
        <v>4.72</v>
      </c>
      <c r="M250" s="10">
        <v>4.95</v>
      </c>
      <c r="N250" s="11">
        <v>4.79</v>
      </c>
    </row>
    <row r="251" spans="1:14" x14ac:dyDescent="0.25">
      <c r="A251" s="9" t="s">
        <v>38</v>
      </c>
      <c r="B251" s="10">
        <v>73141.960000000006</v>
      </c>
      <c r="C251" s="10">
        <v>76736.929999999993</v>
      </c>
      <c r="D251" s="10">
        <v>76118.02</v>
      </c>
      <c r="E251" s="10">
        <v>78026</v>
      </c>
      <c r="F251" s="10">
        <v>79125</v>
      </c>
      <c r="G251" s="10">
        <v>79164</v>
      </c>
      <c r="H251" s="10">
        <v>80442.17</v>
      </c>
      <c r="I251" s="10">
        <v>78880.539999999994</v>
      </c>
      <c r="J251" s="10">
        <v>79644.42</v>
      </c>
      <c r="K251" s="10">
        <v>79451.23</v>
      </c>
      <c r="L251" s="10">
        <v>79325.399999999994</v>
      </c>
      <c r="M251" s="10">
        <v>79367.66</v>
      </c>
      <c r="N251" s="11">
        <v>79334.070000000007</v>
      </c>
    </row>
    <row r="252" spans="1:14" x14ac:dyDescent="0.25">
      <c r="A252" s="9" t="s">
        <v>39</v>
      </c>
      <c r="B252" s="10">
        <v>215372.69</v>
      </c>
      <c r="C252" s="10">
        <v>232775.29</v>
      </c>
      <c r="D252" s="10">
        <v>245781.26</v>
      </c>
      <c r="E252" s="10">
        <v>251970</v>
      </c>
      <c r="F252" s="10">
        <v>251023</v>
      </c>
      <c r="G252" s="10">
        <v>251496.5</v>
      </c>
      <c r="H252" s="10">
        <v>245479.26</v>
      </c>
      <c r="I252" s="10">
        <v>248571.74</v>
      </c>
      <c r="J252" s="10">
        <v>249080.6</v>
      </c>
      <c r="K252" s="10">
        <v>249130.22</v>
      </c>
      <c r="L252" s="10">
        <v>248927.52</v>
      </c>
      <c r="M252" s="10">
        <v>251940.78</v>
      </c>
      <c r="N252" s="11">
        <v>249649.44</v>
      </c>
    </row>
    <row r="253" spans="1:14" x14ac:dyDescent="0.25">
      <c r="A253" s="9" t="s">
        <v>40</v>
      </c>
      <c r="B253" s="10">
        <v>521.89</v>
      </c>
      <c r="C253" s="10">
        <v>636.99</v>
      </c>
      <c r="D253" s="10">
        <v>675.21</v>
      </c>
      <c r="E253" s="10">
        <v>688.87</v>
      </c>
      <c r="F253" s="10">
        <v>691</v>
      </c>
      <c r="G253" s="10">
        <v>689.94</v>
      </c>
      <c r="H253" s="10">
        <v>731.65</v>
      </c>
      <c r="I253" s="10">
        <v>701.3</v>
      </c>
      <c r="J253" s="10">
        <v>696.27</v>
      </c>
      <c r="K253" s="10">
        <v>702.03</v>
      </c>
      <c r="L253" s="10">
        <v>699.86</v>
      </c>
      <c r="M253" s="10">
        <v>701.17</v>
      </c>
      <c r="N253" s="11">
        <v>700.13</v>
      </c>
    </row>
    <row r="254" spans="1:14" x14ac:dyDescent="0.25">
      <c r="A254" s="9" t="s">
        <v>41</v>
      </c>
      <c r="B254" s="10">
        <v>6757</v>
      </c>
      <c r="C254" s="10">
        <v>9474.34</v>
      </c>
      <c r="D254" s="10">
        <v>10613.8</v>
      </c>
      <c r="E254" s="10">
        <v>5965.86</v>
      </c>
      <c r="F254" s="10">
        <v>8986.9699999999993</v>
      </c>
      <c r="G254" s="10">
        <v>9157.9</v>
      </c>
      <c r="H254" s="10">
        <v>9683.3700000000008</v>
      </c>
      <c r="I254" s="10">
        <v>9030.77</v>
      </c>
      <c r="J254" s="10">
        <v>9527.07</v>
      </c>
      <c r="K254" s="10">
        <v>9299.41</v>
      </c>
      <c r="L254" s="10">
        <v>9274.9599999999991</v>
      </c>
      <c r="M254" s="10">
        <v>8857.34</v>
      </c>
      <c r="N254" s="11">
        <v>9296.42</v>
      </c>
    </row>
    <row r="255" spans="1:14" x14ac:dyDescent="0.25">
      <c r="A255" s="9" t="s">
        <v>42</v>
      </c>
      <c r="B255" s="10">
        <v>890.11</v>
      </c>
      <c r="C255" s="10">
        <v>921.4</v>
      </c>
      <c r="D255" s="10">
        <v>931</v>
      </c>
      <c r="E255" s="10">
        <v>941</v>
      </c>
      <c r="F255" s="10">
        <v>951</v>
      </c>
      <c r="G255" s="10">
        <v>946</v>
      </c>
      <c r="H255" s="10">
        <v>957.67</v>
      </c>
      <c r="I255" s="10">
        <v>947.38</v>
      </c>
      <c r="J255" s="10">
        <v>945.66</v>
      </c>
      <c r="K255" s="10">
        <v>949.54</v>
      </c>
      <c r="L255" s="10">
        <v>947.53</v>
      </c>
      <c r="M255" s="10">
        <v>948.89</v>
      </c>
      <c r="N255" s="11">
        <v>947.82</v>
      </c>
    </row>
    <row r="256" spans="1:14" x14ac:dyDescent="0.25">
      <c r="A256" s="9" t="s">
        <v>43</v>
      </c>
      <c r="B256" s="10">
        <v>134.62</v>
      </c>
      <c r="C256" s="10">
        <v>136.88999999999999</v>
      </c>
      <c r="D256" s="10">
        <v>147.96</v>
      </c>
      <c r="E256" s="10">
        <v>153.43</v>
      </c>
      <c r="F256" s="10">
        <v>165</v>
      </c>
      <c r="G256" s="10">
        <v>159.21</v>
      </c>
      <c r="H256" s="10">
        <v>164.79</v>
      </c>
      <c r="I256" s="10">
        <v>159.13999999999999</v>
      </c>
      <c r="J256" s="10">
        <v>158.21</v>
      </c>
      <c r="K256" s="10">
        <v>161.27000000000001</v>
      </c>
      <c r="L256" s="10">
        <v>159.54</v>
      </c>
      <c r="M256" s="10">
        <v>160.74</v>
      </c>
      <c r="N256" s="11">
        <v>159.81</v>
      </c>
    </row>
    <row r="257" spans="1:14" x14ac:dyDescent="0.25">
      <c r="A257" s="12" t="s">
        <v>44</v>
      </c>
      <c r="B257" s="13">
        <v>95028.029999999984</v>
      </c>
      <c r="C257" s="13">
        <v>105583.24999999999</v>
      </c>
      <c r="D257" s="13">
        <v>150762.43</v>
      </c>
      <c r="E257" s="13">
        <v>122038.38</v>
      </c>
      <c r="F257" s="13">
        <v>138247.97</v>
      </c>
      <c r="G257" s="13">
        <v>141030.51999999999</v>
      </c>
      <c r="H257" s="13">
        <v>131166.25</v>
      </c>
      <c r="I257" s="13">
        <v>145200.42000000001</v>
      </c>
      <c r="J257" s="13">
        <v>161583.10999999999</v>
      </c>
      <c r="K257" s="13">
        <v>160130.91</v>
      </c>
      <c r="L257" s="13">
        <v>158975.11000000002</v>
      </c>
      <c r="M257" s="13">
        <v>144044.71999999997</v>
      </c>
      <c r="N257" s="14">
        <v>159617.34</v>
      </c>
    </row>
    <row r="258" spans="1:14" x14ac:dyDescent="0.25">
      <c r="A258" s="9" t="s">
        <v>45</v>
      </c>
      <c r="B258" s="10">
        <v>13.09</v>
      </c>
      <c r="C258" s="10">
        <v>15.01</v>
      </c>
      <c r="D258" s="10">
        <v>19.16</v>
      </c>
      <c r="E258" s="10">
        <v>20</v>
      </c>
      <c r="F258" s="10">
        <v>20</v>
      </c>
      <c r="G258" s="10">
        <v>21.78</v>
      </c>
      <c r="H258" s="10">
        <v>24.2</v>
      </c>
      <c r="I258" s="10">
        <v>21.55</v>
      </c>
      <c r="J258" s="10">
        <v>21.11</v>
      </c>
      <c r="K258" s="10">
        <v>21.73</v>
      </c>
      <c r="L258" s="10">
        <v>21.46</v>
      </c>
      <c r="M258" s="10">
        <v>21.63</v>
      </c>
      <c r="N258" s="11">
        <v>21.52</v>
      </c>
    </row>
    <row r="259" spans="1:14" x14ac:dyDescent="0.25">
      <c r="A259" s="9" t="s">
        <v>46</v>
      </c>
      <c r="B259" s="10">
        <v>611.22</v>
      </c>
      <c r="C259" s="10">
        <v>566.86</v>
      </c>
      <c r="D259" s="10">
        <v>821.2299999999999</v>
      </c>
      <c r="E259" s="10">
        <v>504.88</v>
      </c>
      <c r="F259" s="10">
        <v>503.34000000000003</v>
      </c>
      <c r="G259" s="10">
        <v>522.84</v>
      </c>
      <c r="H259" s="10">
        <v>482.44</v>
      </c>
      <c r="I259" s="10">
        <v>553.04999999999995</v>
      </c>
      <c r="J259" s="10">
        <v>548.09</v>
      </c>
      <c r="K259" s="10">
        <v>521.26</v>
      </c>
      <c r="L259" s="10">
        <v>559.81999999999994</v>
      </c>
      <c r="M259" s="10">
        <v>534.21</v>
      </c>
      <c r="N259" s="11">
        <v>2183.86</v>
      </c>
    </row>
    <row r="260" spans="1:14" x14ac:dyDescent="0.25">
      <c r="A260" s="9" t="s">
        <v>47</v>
      </c>
      <c r="B260" s="10">
        <v>4849.37</v>
      </c>
      <c r="C260" s="10">
        <v>4970</v>
      </c>
      <c r="D260" s="10">
        <v>5728.56</v>
      </c>
      <c r="E260" s="10">
        <v>5819.94</v>
      </c>
      <c r="F260" s="10">
        <v>5903.77</v>
      </c>
      <c r="G260" s="10">
        <v>6001.0199999999995</v>
      </c>
      <c r="H260" s="10">
        <v>6257.52</v>
      </c>
      <c r="I260" s="10">
        <v>5990.17</v>
      </c>
      <c r="J260" s="10">
        <v>6069.33</v>
      </c>
      <c r="K260" s="10">
        <v>6045.7300000000005</v>
      </c>
      <c r="L260" s="10">
        <v>4797.07</v>
      </c>
      <c r="M260" s="10">
        <v>4448.83</v>
      </c>
      <c r="N260" s="11">
        <v>5318.31</v>
      </c>
    </row>
    <row r="261" spans="1:14" x14ac:dyDescent="0.25">
      <c r="A261" s="9" t="s">
        <v>48</v>
      </c>
      <c r="B261" s="10">
        <v>1770.91</v>
      </c>
      <c r="C261" s="10">
        <v>2740.07</v>
      </c>
      <c r="D261" s="10">
        <v>3855.0600000000004</v>
      </c>
      <c r="E261" s="10">
        <v>3835.7</v>
      </c>
      <c r="F261" s="10">
        <v>3845.67</v>
      </c>
      <c r="G261" s="10">
        <v>3852.96</v>
      </c>
      <c r="H261" s="10">
        <v>4587.54</v>
      </c>
      <c r="I261" s="10">
        <v>4089.38</v>
      </c>
      <c r="J261" s="10">
        <v>4009.28</v>
      </c>
      <c r="K261" s="10">
        <v>4079.1600000000003</v>
      </c>
      <c r="L261" s="10">
        <v>4060.2000000000003</v>
      </c>
      <c r="M261" s="10">
        <v>4068.5499999999997</v>
      </c>
      <c r="N261" s="11">
        <v>4061.31</v>
      </c>
    </row>
    <row r="262" spans="1:14" x14ac:dyDescent="0.25">
      <c r="A262" s="9" t="s">
        <v>49</v>
      </c>
      <c r="B262" s="10">
        <v>30390.23</v>
      </c>
      <c r="C262" s="10">
        <v>31100.3</v>
      </c>
      <c r="D262" s="10">
        <v>37134.86</v>
      </c>
      <c r="E262" s="10">
        <v>32152.74</v>
      </c>
      <c r="F262" s="10">
        <v>37099.4</v>
      </c>
      <c r="G262" s="10">
        <v>38768.68</v>
      </c>
      <c r="H262" s="10">
        <v>29993.84</v>
      </c>
      <c r="I262" s="10">
        <v>40743.770000000004</v>
      </c>
      <c r="J262" s="10">
        <v>46961.729999999996</v>
      </c>
      <c r="K262" s="10">
        <v>44427.68</v>
      </c>
      <c r="L262" s="10">
        <v>43093</v>
      </c>
      <c r="M262" s="10">
        <v>41595.229999999996</v>
      </c>
      <c r="N262" s="11">
        <v>52268.639999999999</v>
      </c>
    </row>
    <row r="263" spans="1:14" x14ac:dyDescent="0.25">
      <c r="A263" s="9" t="s">
        <v>50</v>
      </c>
      <c r="B263" s="10">
        <v>35.630000000000003</v>
      </c>
      <c r="C263" s="10">
        <v>36.450000000000003</v>
      </c>
      <c r="D263" s="10">
        <v>31</v>
      </c>
      <c r="E263" s="10">
        <v>33</v>
      </c>
      <c r="F263" s="10">
        <v>36.869999999999997</v>
      </c>
      <c r="G263" s="10">
        <v>38.5</v>
      </c>
      <c r="H263" s="10">
        <v>39.270000000000003</v>
      </c>
      <c r="I263" s="10">
        <v>36.26</v>
      </c>
      <c r="J263" s="10">
        <v>35.770000000000003</v>
      </c>
      <c r="K263" s="10">
        <v>37.33</v>
      </c>
      <c r="L263" s="10">
        <v>36.46</v>
      </c>
      <c r="M263" s="10">
        <v>37.06</v>
      </c>
      <c r="N263" s="11">
        <v>36.57</v>
      </c>
    </row>
    <row r="264" spans="1:14" x14ac:dyDescent="0.25">
      <c r="A264" s="9" t="s">
        <v>51</v>
      </c>
      <c r="B264" s="10">
        <v>3276.56</v>
      </c>
      <c r="C264" s="10">
        <v>3364.02</v>
      </c>
      <c r="D264" s="10">
        <v>3313</v>
      </c>
      <c r="E264" s="10">
        <v>3395.5</v>
      </c>
      <c r="F264" s="10">
        <v>2992</v>
      </c>
      <c r="G264" s="10">
        <v>3194.17</v>
      </c>
      <c r="H264" s="10">
        <v>3184.66</v>
      </c>
      <c r="I264" s="10">
        <v>3211.09</v>
      </c>
      <c r="J264" s="10">
        <v>3215.35</v>
      </c>
      <c r="K264" s="10">
        <v>3159.4900000000002</v>
      </c>
      <c r="L264" s="10">
        <v>3195.38</v>
      </c>
      <c r="M264" s="10">
        <v>3169.9</v>
      </c>
      <c r="N264" s="11">
        <v>2072.61</v>
      </c>
    </row>
    <row r="265" spans="1:14" x14ac:dyDescent="0.25">
      <c r="A265" s="9" t="s">
        <v>52</v>
      </c>
      <c r="B265" s="10">
        <v>1.35</v>
      </c>
      <c r="C265" s="10">
        <v>1.07</v>
      </c>
      <c r="D265" s="10">
        <v>1.08</v>
      </c>
      <c r="E265" s="10">
        <v>2</v>
      </c>
      <c r="F265" s="10">
        <v>1.76</v>
      </c>
      <c r="G265" s="10">
        <v>1.88</v>
      </c>
      <c r="H265" s="10">
        <v>2.11</v>
      </c>
      <c r="I265" s="10">
        <v>1.8</v>
      </c>
      <c r="J265" s="10">
        <v>1.75</v>
      </c>
      <c r="K265" s="10">
        <v>1.86</v>
      </c>
      <c r="L265" s="10">
        <v>1.81</v>
      </c>
      <c r="M265" s="10">
        <v>1.85</v>
      </c>
      <c r="N265" s="11">
        <v>1.81</v>
      </c>
    </row>
    <row r="266" spans="1:14" x14ac:dyDescent="0.25">
      <c r="A266" s="9" t="s">
        <v>53</v>
      </c>
      <c r="B266" s="10">
        <v>8469.74</v>
      </c>
      <c r="C266" s="10">
        <v>8556.16</v>
      </c>
      <c r="D266" s="10">
        <v>9429.77</v>
      </c>
      <c r="E266" s="10">
        <v>9249.8499999999985</v>
      </c>
      <c r="F266" s="10">
        <v>9574.52</v>
      </c>
      <c r="G266" s="10">
        <v>9720.02</v>
      </c>
      <c r="H266" s="10">
        <v>9979.43</v>
      </c>
      <c r="I266" s="10">
        <v>9667.27</v>
      </c>
      <c r="J266" s="10">
        <v>11762.45</v>
      </c>
      <c r="K266" s="10">
        <v>10144.200000000001</v>
      </c>
      <c r="L266" s="10">
        <v>6589.5700000000006</v>
      </c>
      <c r="M266" s="10">
        <v>9608.4500000000007</v>
      </c>
      <c r="N266" s="11">
        <v>9408.9500000000007</v>
      </c>
    </row>
    <row r="267" spans="1:14" x14ac:dyDescent="0.25">
      <c r="A267" s="9" t="s">
        <v>54</v>
      </c>
      <c r="B267" s="10">
        <v>379.07</v>
      </c>
      <c r="C267" s="10">
        <v>356.97</v>
      </c>
      <c r="D267" s="10">
        <v>354.44</v>
      </c>
      <c r="E267" s="10">
        <v>362</v>
      </c>
      <c r="F267" s="10">
        <v>425.2</v>
      </c>
      <c r="G267" s="10">
        <v>438.3</v>
      </c>
      <c r="H267" s="10">
        <v>452.61</v>
      </c>
      <c r="I267" s="10">
        <v>413.02000000000004</v>
      </c>
      <c r="J267" s="10">
        <v>407.05</v>
      </c>
      <c r="K267" s="10">
        <v>427.35</v>
      </c>
      <c r="L267" s="10">
        <v>415.60999999999996</v>
      </c>
      <c r="M267" s="10">
        <v>422.97999999999996</v>
      </c>
      <c r="N267" s="11">
        <v>651.11</v>
      </c>
    </row>
    <row r="268" spans="1:14" x14ac:dyDescent="0.25">
      <c r="A268" s="9" t="s">
        <v>55</v>
      </c>
      <c r="B268" s="10">
        <v>4189.55</v>
      </c>
      <c r="C268" s="10">
        <v>4413.75</v>
      </c>
      <c r="D268" s="10">
        <v>6471.23</v>
      </c>
      <c r="E268" s="10">
        <v>6560</v>
      </c>
      <c r="F268" s="10">
        <v>6532</v>
      </c>
      <c r="G268" s="10">
        <v>6546</v>
      </c>
      <c r="H268" s="10">
        <v>7241.53</v>
      </c>
      <c r="I268" s="10">
        <v>6763.1</v>
      </c>
      <c r="J268" s="10">
        <v>6684.32</v>
      </c>
      <c r="K268" s="10">
        <v>6753.39</v>
      </c>
      <c r="L268" s="10">
        <v>6733.6</v>
      </c>
      <c r="M268" s="10">
        <v>6744.04</v>
      </c>
      <c r="N268" s="11">
        <v>6734.29</v>
      </c>
    </row>
    <row r="269" spans="1:14" x14ac:dyDescent="0.25">
      <c r="A269" s="9" t="s">
        <v>56</v>
      </c>
      <c r="B269" s="10">
        <v>1569.26</v>
      </c>
      <c r="C269" s="10">
        <v>1450.59</v>
      </c>
      <c r="D269" s="10">
        <v>2125.9499999999998</v>
      </c>
      <c r="E269" s="10">
        <v>2215.8000000000002</v>
      </c>
      <c r="F269" s="10">
        <v>1427.6</v>
      </c>
      <c r="G269" s="10">
        <v>1455.15</v>
      </c>
      <c r="H269" s="10">
        <v>1483.3999999999999</v>
      </c>
      <c r="I269" s="10">
        <v>1696.39</v>
      </c>
      <c r="J269" s="10">
        <v>1732.95</v>
      </c>
      <c r="K269" s="10">
        <v>1560.74</v>
      </c>
      <c r="L269" s="10">
        <v>1559.53</v>
      </c>
      <c r="M269" s="10">
        <v>1576.4199999999998</v>
      </c>
      <c r="N269" s="11">
        <v>3010.47</v>
      </c>
    </row>
    <row r="270" spans="1:14" x14ac:dyDescent="0.25">
      <c r="A270" s="9" t="s">
        <v>57</v>
      </c>
      <c r="B270" s="10">
        <v>397.73</v>
      </c>
      <c r="C270" s="10">
        <v>389.63</v>
      </c>
      <c r="D270" s="10">
        <v>426.14</v>
      </c>
      <c r="E270" s="10">
        <v>412</v>
      </c>
      <c r="F270" s="10">
        <v>350.5</v>
      </c>
      <c r="G270" s="10">
        <v>383</v>
      </c>
      <c r="H270" s="10">
        <v>382.56</v>
      </c>
      <c r="I270" s="10">
        <v>388.6</v>
      </c>
      <c r="J270" s="10">
        <v>390.35</v>
      </c>
      <c r="K270" s="10">
        <v>379.46</v>
      </c>
      <c r="L270" s="10">
        <v>386.03000000000003</v>
      </c>
      <c r="M270" s="10">
        <v>380.62</v>
      </c>
      <c r="N270" s="11">
        <v>393.42</v>
      </c>
    </row>
    <row r="271" spans="1:14" x14ac:dyDescent="0.25">
      <c r="A271" s="9" t="s">
        <v>58</v>
      </c>
      <c r="B271" s="10">
        <v>39.57</v>
      </c>
      <c r="C271" s="10">
        <v>35.36</v>
      </c>
      <c r="D271" s="10">
        <v>32.22</v>
      </c>
      <c r="E271" s="10">
        <v>32</v>
      </c>
      <c r="F271" s="10">
        <v>27</v>
      </c>
      <c r="G271" s="10">
        <v>29.5</v>
      </c>
      <c r="H271" s="10">
        <v>27.93</v>
      </c>
      <c r="I271" s="10">
        <v>29.44</v>
      </c>
      <c r="J271" s="10">
        <v>29.69</v>
      </c>
      <c r="K271" s="10">
        <v>28.71</v>
      </c>
      <c r="L271" s="10">
        <v>29.28</v>
      </c>
      <c r="M271" s="10">
        <v>28.89</v>
      </c>
      <c r="N271" s="11">
        <v>29.21</v>
      </c>
    </row>
    <row r="272" spans="1:14" x14ac:dyDescent="0.25">
      <c r="A272" s="9" t="s">
        <v>59</v>
      </c>
      <c r="B272" s="10">
        <v>627.70000000000005</v>
      </c>
      <c r="C272" s="10">
        <v>654.16</v>
      </c>
      <c r="D272" s="10">
        <v>644.01</v>
      </c>
      <c r="E272" s="10">
        <v>656</v>
      </c>
      <c r="F272" s="10">
        <v>670.5</v>
      </c>
      <c r="G272" s="10">
        <v>663.6</v>
      </c>
      <c r="H272" s="10">
        <v>671.11</v>
      </c>
      <c r="I272" s="10">
        <v>662.2600000000001</v>
      </c>
      <c r="J272" s="10">
        <v>661.52</v>
      </c>
      <c r="K272" s="10">
        <v>666.4</v>
      </c>
      <c r="L272" s="10">
        <v>663.38</v>
      </c>
      <c r="M272" s="10">
        <v>663.93000000000006</v>
      </c>
      <c r="N272" s="11">
        <v>663.74</v>
      </c>
    </row>
    <row r="273" spans="1:14" x14ac:dyDescent="0.25">
      <c r="A273" s="9" t="s">
        <v>60</v>
      </c>
      <c r="B273" s="10">
        <v>18437.240000000002</v>
      </c>
      <c r="C273" s="10">
        <v>24731.69</v>
      </c>
      <c r="D273" s="10">
        <v>32202.269999999997</v>
      </c>
      <c r="E273" s="10">
        <v>18363.690000000002</v>
      </c>
      <c r="F273" s="10">
        <v>25525.93</v>
      </c>
      <c r="G273" s="10">
        <v>25187.62</v>
      </c>
      <c r="H273" s="10">
        <v>21210.2</v>
      </c>
      <c r="I273" s="10">
        <v>22321.27</v>
      </c>
      <c r="J273" s="10">
        <v>24064.13</v>
      </c>
      <c r="K273" s="10">
        <v>24340.68</v>
      </c>
      <c r="L273" s="10">
        <v>22822</v>
      </c>
      <c r="M273" s="10">
        <v>27557.559999999998</v>
      </c>
      <c r="N273" s="11">
        <v>26189.870000000003</v>
      </c>
    </row>
    <row r="274" spans="1:14" x14ac:dyDescent="0.25">
      <c r="A274" s="9" t="s">
        <v>61</v>
      </c>
      <c r="B274" s="10">
        <v>1273.93</v>
      </c>
      <c r="C274" s="10">
        <v>1142.46</v>
      </c>
      <c r="D274" s="10">
        <v>961.74</v>
      </c>
      <c r="E274" s="10">
        <v>967.28</v>
      </c>
      <c r="F274" s="10">
        <v>819.86</v>
      </c>
      <c r="G274" s="10">
        <v>894.12</v>
      </c>
      <c r="H274" s="10">
        <v>837.87</v>
      </c>
      <c r="I274" s="10">
        <v>885.75</v>
      </c>
      <c r="J274" s="10">
        <v>893.54</v>
      </c>
      <c r="K274" s="10">
        <v>866</v>
      </c>
      <c r="L274" s="10">
        <v>881.93999999999994</v>
      </c>
      <c r="M274" s="10">
        <v>873.79</v>
      </c>
      <c r="N274" s="11">
        <v>880.97</v>
      </c>
    </row>
    <row r="275" spans="1:14" x14ac:dyDescent="0.25">
      <c r="A275" s="9" t="s">
        <v>62</v>
      </c>
      <c r="B275" s="10">
        <v>12523.34</v>
      </c>
      <c r="C275" s="10">
        <v>14707.43</v>
      </c>
      <c r="D275" s="10">
        <v>39700.93</v>
      </c>
      <c r="E275" s="10">
        <v>31580</v>
      </c>
      <c r="F275" s="10">
        <v>37092.550000000003</v>
      </c>
      <c r="G275" s="10">
        <v>37670.68</v>
      </c>
      <c r="H275" s="10">
        <v>38712.69</v>
      </c>
      <c r="I275" s="10">
        <v>41804.97</v>
      </c>
      <c r="J275" s="10">
        <v>48119.49</v>
      </c>
      <c r="K275" s="10">
        <v>50963.81</v>
      </c>
      <c r="L275" s="10">
        <v>57260</v>
      </c>
      <c r="M275" s="10">
        <v>36557.94</v>
      </c>
      <c r="N275" s="11">
        <v>39626.089999999997</v>
      </c>
    </row>
    <row r="276" spans="1:14" x14ac:dyDescent="0.25">
      <c r="A276" s="9" t="s">
        <v>63</v>
      </c>
      <c r="B276" s="10">
        <v>6172.54</v>
      </c>
      <c r="C276" s="10">
        <v>6351.27</v>
      </c>
      <c r="D276" s="10">
        <v>7509.78</v>
      </c>
      <c r="E276" s="10">
        <v>5876</v>
      </c>
      <c r="F276" s="10">
        <v>5399.5</v>
      </c>
      <c r="G276" s="10">
        <v>5640.7</v>
      </c>
      <c r="H276" s="10">
        <v>5595.34</v>
      </c>
      <c r="I276" s="10">
        <v>5921.28</v>
      </c>
      <c r="J276" s="10">
        <v>5975.21</v>
      </c>
      <c r="K276" s="10">
        <v>5705.9299999999994</v>
      </c>
      <c r="L276" s="10">
        <v>5868.97</v>
      </c>
      <c r="M276" s="10">
        <v>5752.84</v>
      </c>
      <c r="N276" s="11">
        <v>6064.5899999999992</v>
      </c>
    </row>
    <row r="277" spans="1:14" x14ac:dyDescent="0.25">
      <c r="A277" s="12" t="s">
        <v>64</v>
      </c>
      <c r="B277" s="13">
        <v>7932.97</v>
      </c>
      <c r="C277" s="13">
        <v>7493.45</v>
      </c>
      <c r="D277" s="13">
        <v>7675.8499999999995</v>
      </c>
      <c r="E277" s="13">
        <v>7203.2999999999993</v>
      </c>
      <c r="F277" s="13">
        <v>7147.02</v>
      </c>
      <c r="G277" s="13">
        <v>7208.97</v>
      </c>
      <c r="H277" s="13">
        <v>7720.92</v>
      </c>
      <c r="I277" s="13">
        <v>7430.21</v>
      </c>
      <c r="J277" s="13">
        <v>7645.96</v>
      </c>
      <c r="K277" s="13">
        <v>7528.55</v>
      </c>
      <c r="L277" s="13">
        <v>7500.7199999999993</v>
      </c>
      <c r="M277" s="13">
        <v>7443.08</v>
      </c>
      <c r="N277" s="14">
        <v>8559.59</v>
      </c>
    </row>
    <row r="278" spans="1:14" x14ac:dyDescent="0.25">
      <c r="A278" s="9" t="s">
        <v>65</v>
      </c>
      <c r="B278" s="10">
        <v>171</v>
      </c>
      <c r="C278" s="10">
        <v>176.63</v>
      </c>
      <c r="D278" s="10">
        <v>189</v>
      </c>
      <c r="E278" s="10">
        <v>187.69</v>
      </c>
      <c r="F278" s="10">
        <v>200</v>
      </c>
      <c r="G278" s="10">
        <v>201.37</v>
      </c>
      <c r="H278" s="10">
        <v>208.16</v>
      </c>
      <c r="I278" s="10">
        <v>199.05</v>
      </c>
      <c r="J278" s="10">
        <v>197.51</v>
      </c>
      <c r="K278" s="10">
        <v>201.22</v>
      </c>
      <c r="L278" s="10">
        <v>199.26</v>
      </c>
      <c r="M278" s="10">
        <v>200.59</v>
      </c>
      <c r="N278" s="11">
        <v>199.51</v>
      </c>
    </row>
    <row r="279" spans="1:14" x14ac:dyDescent="0.25">
      <c r="A279" s="9" t="s">
        <v>66</v>
      </c>
      <c r="B279" s="10">
        <v>0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1">
        <v>9.66</v>
      </c>
    </row>
    <row r="280" spans="1:14" x14ac:dyDescent="0.25">
      <c r="A280" s="9" t="s">
        <v>67</v>
      </c>
      <c r="B280" s="10">
        <v>6360.69</v>
      </c>
      <c r="C280" s="10">
        <v>5975.83</v>
      </c>
      <c r="D280" s="10">
        <v>6087</v>
      </c>
      <c r="E280" s="10">
        <v>6227.54</v>
      </c>
      <c r="F280" s="10">
        <v>6162</v>
      </c>
      <c r="G280" s="10">
        <v>6194.77</v>
      </c>
      <c r="H280" s="10">
        <v>6691.71</v>
      </c>
      <c r="I280" s="10">
        <v>6344.51</v>
      </c>
      <c r="J280" s="10">
        <v>6537.23</v>
      </c>
      <c r="K280" s="10">
        <v>6467.75</v>
      </c>
      <c r="L280" s="10">
        <v>6449.83</v>
      </c>
      <c r="M280" s="10">
        <v>6399.9</v>
      </c>
      <c r="N280" s="11">
        <v>6356.65</v>
      </c>
    </row>
    <row r="281" spans="1:14" x14ac:dyDescent="0.25">
      <c r="A281" s="9" t="s">
        <v>68</v>
      </c>
      <c r="B281" s="10">
        <v>0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18</v>
      </c>
      <c r="N281" s="11">
        <v>18</v>
      </c>
    </row>
    <row r="282" spans="1:14" x14ac:dyDescent="0.25">
      <c r="A282" s="9" t="s">
        <v>69</v>
      </c>
      <c r="B282" s="10">
        <v>0.23</v>
      </c>
      <c r="C282" s="10">
        <v>0.23</v>
      </c>
      <c r="D282" s="10">
        <v>0.23</v>
      </c>
      <c r="E282" s="10">
        <v>0.55000000000000004</v>
      </c>
      <c r="F282" s="10">
        <v>0.55000000000000004</v>
      </c>
      <c r="G282" s="10">
        <v>0.57999999999999996</v>
      </c>
      <c r="H282" s="10">
        <v>0.75</v>
      </c>
      <c r="I282" s="10">
        <v>0.56999999999999995</v>
      </c>
      <c r="J282" s="10">
        <v>0.54</v>
      </c>
      <c r="K282" s="10">
        <v>0.6</v>
      </c>
      <c r="L282" s="10">
        <v>0.56999999999999995</v>
      </c>
      <c r="M282" s="10">
        <v>0.59</v>
      </c>
      <c r="N282" s="11">
        <v>0.56999999999999995</v>
      </c>
    </row>
    <row r="283" spans="1:14" x14ac:dyDescent="0.25">
      <c r="A283" s="9" t="s">
        <v>70</v>
      </c>
      <c r="B283" s="10">
        <v>655.89</v>
      </c>
      <c r="C283" s="10">
        <v>677.76</v>
      </c>
      <c r="D283" s="10">
        <v>748.98</v>
      </c>
      <c r="E283" s="10">
        <v>666.52</v>
      </c>
      <c r="F283" s="10">
        <v>678.58</v>
      </c>
      <c r="G283" s="10">
        <v>682.58</v>
      </c>
      <c r="H283" s="10">
        <v>679.89</v>
      </c>
      <c r="I283" s="10">
        <v>709.51</v>
      </c>
      <c r="J283" s="10">
        <v>719.28</v>
      </c>
      <c r="K283" s="10">
        <v>695.66</v>
      </c>
      <c r="L283" s="10">
        <v>677.02</v>
      </c>
      <c r="M283" s="10">
        <v>677.96</v>
      </c>
      <c r="N283" s="11">
        <v>1838.92</v>
      </c>
    </row>
    <row r="284" spans="1:14" x14ac:dyDescent="0.25">
      <c r="A284" s="9" t="s">
        <v>71</v>
      </c>
      <c r="B284" s="10">
        <v>4.7699999999999996</v>
      </c>
      <c r="C284" s="10">
        <v>4</v>
      </c>
      <c r="D284" s="10">
        <v>3</v>
      </c>
      <c r="E284" s="10">
        <v>5</v>
      </c>
      <c r="F284" s="10">
        <v>4</v>
      </c>
      <c r="G284" s="10">
        <v>4.5</v>
      </c>
      <c r="H284" s="10">
        <v>4.66</v>
      </c>
      <c r="I284" s="10">
        <v>4.28</v>
      </c>
      <c r="J284" s="10">
        <v>4.22</v>
      </c>
      <c r="K284" s="10">
        <v>4.33</v>
      </c>
      <c r="L284" s="10">
        <v>4.28</v>
      </c>
      <c r="M284" s="10">
        <v>4.32</v>
      </c>
      <c r="N284" s="11">
        <v>4.28</v>
      </c>
    </row>
    <row r="285" spans="1:14" x14ac:dyDescent="0.25">
      <c r="A285" s="9" t="s">
        <v>72</v>
      </c>
      <c r="B285" s="10">
        <v>739.52</v>
      </c>
      <c r="C285" s="10">
        <v>658</v>
      </c>
      <c r="D285" s="10">
        <v>647</v>
      </c>
      <c r="E285" s="10">
        <v>115.11</v>
      </c>
      <c r="F285" s="10">
        <v>101</v>
      </c>
      <c r="G285" s="10">
        <v>124.28</v>
      </c>
      <c r="H285" s="10">
        <v>134.86000000000001</v>
      </c>
      <c r="I285" s="10">
        <v>171.44</v>
      </c>
      <c r="J285" s="10">
        <v>186.34</v>
      </c>
      <c r="K285" s="10">
        <v>158.12</v>
      </c>
      <c r="L285" s="10">
        <v>168.89999999999998</v>
      </c>
      <c r="M285" s="10">
        <v>140.85</v>
      </c>
      <c r="N285" s="11">
        <v>131.13999999999999</v>
      </c>
    </row>
    <row r="286" spans="1:14" x14ac:dyDescent="0.25">
      <c r="A286" s="9" t="s">
        <v>73</v>
      </c>
      <c r="B286" s="10">
        <v>0.87</v>
      </c>
      <c r="C286" s="10">
        <v>1</v>
      </c>
      <c r="D286" s="10">
        <v>0.64</v>
      </c>
      <c r="E286" s="10">
        <v>0.89</v>
      </c>
      <c r="F286" s="10">
        <v>0.89</v>
      </c>
      <c r="G286" s="10">
        <v>0.89</v>
      </c>
      <c r="H286" s="10">
        <v>0.89</v>
      </c>
      <c r="I286" s="10">
        <v>0.85</v>
      </c>
      <c r="J286" s="10">
        <v>0.84</v>
      </c>
      <c r="K286" s="10">
        <v>0.87</v>
      </c>
      <c r="L286" s="10">
        <v>0.86</v>
      </c>
      <c r="M286" s="10">
        <v>0.87</v>
      </c>
      <c r="N286" s="11">
        <v>0.86</v>
      </c>
    </row>
    <row r="287" spans="1:14" x14ac:dyDescent="0.25">
      <c r="A287" s="12" t="s">
        <v>74</v>
      </c>
      <c r="B287" s="13">
        <v>299338.27999999997</v>
      </c>
      <c r="C287" s="13">
        <v>327089.42</v>
      </c>
      <c r="D287" s="13">
        <v>430406.7</v>
      </c>
      <c r="E287" s="13">
        <v>337735.3</v>
      </c>
      <c r="F287" s="13">
        <v>413416.99</v>
      </c>
      <c r="G287" s="13">
        <v>427016.29000000004</v>
      </c>
      <c r="H287" s="13">
        <v>421206.83999999997</v>
      </c>
      <c r="I287" s="13">
        <v>480992.27999999997</v>
      </c>
      <c r="J287" s="13">
        <v>463926.93</v>
      </c>
      <c r="K287" s="13">
        <v>451246.33999999997</v>
      </c>
      <c r="L287" s="13">
        <v>494686.23</v>
      </c>
      <c r="M287" s="13">
        <v>502739.74000000005</v>
      </c>
      <c r="N287" s="14">
        <v>508614.85</v>
      </c>
    </row>
    <row r="288" spans="1:14" x14ac:dyDescent="0.25">
      <c r="A288" s="9" t="s">
        <v>75</v>
      </c>
      <c r="B288" s="10">
        <v>390</v>
      </c>
      <c r="C288" s="10">
        <v>330.82</v>
      </c>
      <c r="D288" s="10">
        <v>308.95999999999998</v>
      </c>
      <c r="E288" s="10">
        <v>316</v>
      </c>
      <c r="F288" s="10">
        <v>323</v>
      </c>
      <c r="G288" s="10">
        <v>319.5</v>
      </c>
      <c r="H288" s="10">
        <v>307.76</v>
      </c>
      <c r="I288" s="10">
        <v>313.92</v>
      </c>
      <c r="J288" s="10">
        <v>314.92</v>
      </c>
      <c r="K288" s="10">
        <v>315.82</v>
      </c>
      <c r="L288" s="10">
        <v>314.89</v>
      </c>
      <c r="M288" s="10">
        <v>324</v>
      </c>
      <c r="N288" s="11">
        <v>316.67</v>
      </c>
    </row>
    <row r="289" spans="1:14" x14ac:dyDescent="0.25">
      <c r="A289" s="9" t="s">
        <v>76</v>
      </c>
      <c r="B289" s="10">
        <v>537.29999999999995</v>
      </c>
      <c r="C289" s="10">
        <v>561.17999999999995</v>
      </c>
      <c r="D289" s="10">
        <v>601.1</v>
      </c>
      <c r="E289" s="10">
        <v>617</v>
      </c>
      <c r="F289" s="10">
        <v>600</v>
      </c>
      <c r="G289" s="10">
        <v>608.5</v>
      </c>
      <c r="H289" s="10">
        <v>624.16</v>
      </c>
      <c r="I289" s="10">
        <v>612.45000000000005</v>
      </c>
      <c r="J289" s="10">
        <v>498.31</v>
      </c>
      <c r="K289" s="10">
        <v>588.67999999999995</v>
      </c>
      <c r="L289" s="10">
        <v>566.48</v>
      </c>
      <c r="M289" s="10">
        <v>586.16999999999996</v>
      </c>
      <c r="N289" s="11">
        <v>570.4</v>
      </c>
    </row>
    <row r="290" spans="1:14" x14ac:dyDescent="0.25">
      <c r="A290" s="9" t="s">
        <v>77</v>
      </c>
      <c r="B290" s="10">
        <v>5173.3100000000004</v>
      </c>
      <c r="C290" s="10">
        <v>5237.74</v>
      </c>
      <c r="D290" s="10">
        <v>5919.74</v>
      </c>
      <c r="E290" s="10">
        <v>7310.49</v>
      </c>
      <c r="F290" s="10">
        <v>5328.26</v>
      </c>
      <c r="G290" s="10">
        <v>5542.3</v>
      </c>
      <c r="H290" s="10">
        <v>5670.0199999999995</v>
      </c>
      <c r="I290" s="10">
        <v>5901.29</v>
      </c>
      <c r="J290" s="10">
        <v>5705.63</v>
      </c>
      <c r="K290" s="10">
        <v>5629.48</v>
      </c>
      <c r="L290" s="10">
        <v>5667.86</v>
      </c>
      <c r="M290" s="10">
        <v>5662.22</v>
      </c>
      <c r="N290" s="11">
        <v>6014.97</v>
      </c>
    </row>
    <row r="291" spans="1:14" x14ac:dyDescent="0.25">
      <c r="A291" s="9" t="s">
        <v>78</v>
      </c>
      <c r="B291" s="10">
        <v>257360.62</v>
      </c>
      <c r="C291" s="10">
        <v>280409.5</v>
      </c>
      <c r="D291" s="10">
        <v>377441.62</v>
      </c>
      <c r="E291" s="10">
        <v>289253.37</v>
      </c>
      <c r="F291" s="10">
        <v>362842.13</v>
      </c>
      <c r="G291" s="10">
        <v>377214.26</v>
      </c>
      <c r="H291" s="10">
        <v>370268.32</v>
      </c>
      <c r="I291" s="10">
        <v>430602.42</v>
      </c>
      <c r="J291" s="10">
        <v>413026.28</v>
      </c>
      <c r="K291" s="10">
        <v>400762.82</v>
      </c>
      <c r="L291" s="10">
        <v>444801</v>
      </c>
      <c r="M291" s="10">
        <v>451217.63</v>
      </c>
      <c r="N291" s="11">
        <v>457079.4</v>
      </c>
    </row>
    <row r="292" spans="1:14" x14ac:dyDescent="0.25">
      <c r="A292" s="9" t="s">
        <v>79</v>
      </c>
      <c r="B292" s="10">
        <v>3850.83</v>
      </c>
      <c r="C292" s="10">
        <v>4672.32</v>
      </c>
      <c r="D292" s="10">
        <v>8378.09</v>
      </c>
      <c r="E292" s="10">
        <v>4878.34</v>
      </c>
      <c r="F292" s="10">
        <v>6686.13</v>
      </c>
      <c r="G292" s="10">
        <v>6789.57</v>
      </c>
      <c r="H292" s="10">
        <v>7279.41</v>
      </c>
      <c r="I292" s="10">
        <v>6868.52</v>
      </c>
      <c r="J292" s="10">
        <v>6704.16</v>
      </c>
      <c r="K292" s="10">
        <v>6857.24</v>
      </c>
      <c r="L292" s="10">
        <v>6994.1500000000005</v>
      </c>
      <c r="M292" s="10">
        <v>6878.96</v>
      </c>
      <c r="N292" s="11">
        <v>6767.01</v>
      </c>
    </row>
    <row r="293" spans="1:14" x14ac:dyDescent="0.25">
      <c r="A293" s="9" t="s">
        <v>80</v>
      </c>
      <c r="B293" s="10">
        <v>325.91000000000003</v>
      </c>
      <c r="C293" s="10">
        <v>325.18</v>
      </c>
      <c r="D293" s="10">
        <v>330.02</v>
      </c>
      <c r="E293" s="10">
        <v>339</v>
      </c>
      <c r="F293" s="10">
        <v>311</v>
      </c>
      <c r="G293" s="10">
        <v>312.5</v>
      </c>
      <c r="H293" s="10">
        <v>310.13</v>
      </c>
      <c r="I293" s="10">
        <v>318.73</v>
      </c>
      <c r="J293" s="10">
        <v>320.17</v>
      </c>
      <c r="K293" s="10">
        <v>314.51</v>
      </c>
      <c r="L293" s="10">
        <v>317.8</v>
      </c>
      <c r="M293" s="10">
        <v>425</v>
      </c>
      <c r="N293" s="11">
        <v>337.99</v>
      </c>
    </row>
    <row r="294" spans="1:14" x14ac:dyDescent="0.25">
      <c r="A294" s="9" t="s">
        <v>81</v>
      </c>
      <c r="B294" s="10">
        <v>31700.31</v>
      </c>
      <c r="C294" s="10">
        <v>35552.68</v>
      </c>
      <c r="D294" s="10">
        <v>37427.17</v>
      </c>
      <c r="E294" s="10">
        <v>35021.1</v>
      </c>
      <c r="F294" s="10">
        <v>37326.47</v>
      </c>
      <c r="G294" s="10">
        <v>36229.660000000003</v>
      </c>
      <c r="H294" s="10">
        <v>36747.040000000001</v>
      </c>
      <c r="I294" s="10">
        <v>36374.950000000004</v>
      </c>
      <c r="J294" s="10">
        <v>37357.46</v>
      </c>
      <c r="K294" s="10">
        <v>36777.789999999994</v>
      </c>
      <c r="L294" s="10">
        <v>36024.050000000003</v>
      </c>
      <c r="M294" s="10">
        <v>37645.760000000002</v>
      </c>
      <c r="N294" s="11">
        <v>37528.409999999996</v>
      </c>
    </row>
    <row r="295" spans="1:14" x14ac:dyDescent="0.25">
      <c r="A295" s="12" t="s">
        <v>82</v>
      </c>
      <c r="B295" s="13">
        <v>37983.709999999992</v>
      </c>
      <c r="C295" s="13">
        <v>41883.39</v>
      </c>
      <c r="D295" s="13">
        <v>44223.040000000001</v>
      </c>
      <c r="E295" s="13">
        <v>46669</v>
      </c>
      <c r="F295" s="13">
        <v>45390.25</v>
      </c>
      <c r="G295" s="13">
        <v>45835.43</v>
      </c>
      <c r="H295" s="13">
        <v>46184.97</v>
      </c>
      <c r="I295" s="13">
        <v>45748.270000000004</v>
      </c>
      <c r="J295" s="13">
        <v>45677.62</v>
      </c>
      <c r="K295" s="13">
        <v>45767.31</v>
      </c>
      <c r="L295" s="13">
        <v>45452.15</v>
      </c>
      <c r="M295" s="13">
        <v>45714.6</v>
      </c>
      <c r="N295" s="14">
        <v>45689.15</v>
      </c>
    </row>
    <row r="296" spans="1:14" x14ac:dyDescent="0.25">
      <c r="A296" s="9" t="s">
        <v>83</v>
      </c>
      <c r="B296" s="10">
        <v>37283.089999999997</v>
      </c>
      <c r="C296" s="10">
        <v>38878.589999999997</v>
      </c>
      <c r="D296" s="10">
        <v>38722.51</v>
      </c>
      <c r="E296" s="10">
        <v>39701</v>
      </c>
      <c r="F296" s="10">
        <v>39287.25</v>
      </c>
      <c r="G296" s="10">
        <v>39494.129999999997</v>
      </c>
      <c r="H296" s="10">
        <v>39959.31</v>
      </c>
      <c r="I296" s="10">
        <v>39521.29</v>
      </c>
      <c r="J296" s="10">
        <v>39449.94</v>
      </c>
      <c r="K296" s="10">
        <v>39542.379999999997</v>
      </c>
      <c r="L296" s="10">
        <v>39504.54</v>
      </c>
      <c r="M296" s="10">
        <v>39527.94</v>
      </c>
      <c r="N296" s="11">
        <v>39509.25</v>
      </c>
    </row>
    <row r="297" spans="1:14" x14ac:dyDescent="0.25">
      <c r="A297" s="9" t="s">
        <v>84</v>
      </c>
      <c r="B297" s="10">
        <v>329.7</v>
      </c>
      <c r="C297" s="10">
        <v>1624</v>
      </c>
      <c r="D297" s="10">
        <v>3037.53</v>
      </c>
      <c r="E297" s="10">
        <v>3114</v>
      </c>
      <c r="F297" s="10">
        <v>3442</v>
      </c>
      <c r="G297" s="10">
        <v>3562.65</v>
      </c>
      <c r="H297" s="10">
        <v>3480.61</v>
      </c>
      <c r="I297" s="10">
        <v>3351.4</v>
      </c>
      <c r="J297" s="10">
        <v>3330.14</v>
      </c>
      <c r="K297" s="10">
        <v>3433.36</v>
      </c>
      <c r="L297" s="10">
        <v>3371.63</v>
      </c>
      <c r="M297" s="10">
        <v>3414.85</v>
      </c>
      <c r="N297" s="11">
        <v>3410.18</v>
      </c>
    </row>
    <row r="298" spans="1:14" x14ac:dyDescent="0.25">
      <c r="A298" s="15" t="s">
        <v>85</v>
      </c>
      <c r="B298" s="16">
        <v>370.92</v>
      </c>
      <c r="C298" s="16">
        <v>1380.8</v>
      </c>
      <c r="D298" s="16">
        <v>2463</v>
      </c>
      <c r="E298" s="16">
        <v>3854</v>
      </c>
      <c r="F298" s="16">
        <v>2661</v>
      </c>
      <c r="G298" s="16">
        <v>2778.65</v>
      </c>
      <c r="H298" s="16">
        <v>2745.05</v>
      </c>
      <c r="I298" s="16">
        <v>2875.58</v>
      </c>
      <c r="J298" s="16">
        <v>2897.54</v>
      </c>
      <c r="K298" s="16">
        <v>2791.57</v>
      </c>
      <c r="L298" s="16">
        <v>2575.98</v>
      </c>
      <c r="M298" s="16">
        <v>2771.81</v>
      </c>
      <c r="N298" s="17">
        <v>2769.72</v>
      </c>
    </row>
    <row r="299" spans="1:14" x14ac:dyDescent="0.25">
      <c r="A299" s="19" t="s">
        <v>89</v>
      </c>
    </row>
    <row r="300" spans="1:14" x14ac:dyDescent="0.25">
      <c r="A300" s="19" t="s">
        <v>90</v>
      </c>
    </row>
    <row r="301" spans="1:14" x14ac:dyDescent="0.25">
      <c r="A301" s="6" t="s">
        <v>6</v>
      </c>
      <c r="B301" s="7">
        <v>59847.770000000004</v>
      </c>
      <c r="C301" s="7">
        <v>69584.039999999994</v>
      </c>
      <c r="D301" s="7">
        <v>77655.14</v>
      </c>
      <c r="E301" s="7">
        <v>72917.41</v>
      </c>
      <c r="F301" s="7">
        <v>72137.950000000026</v>
      </c>
      <c r="G301" s="7">
        <v>74033.099999999991</v>
      </c>
      <c r="H301" s="7">
        <v>76336.479999999996</v>
      </c>
      <c r="I301" s="7">
        <v>75645.03</v>
      </c>
      <c r="J301" s="7">
        <v>73512.94</v>
      </c>
      <c r="K301" s="7">
        <v>71620.780000000013</v>
      </c>
      <c r="L301" s="7">
        <v>71692.930000000008</v>
      </c>
      <c r="M301" s="7">
        <v>73633.679999999993</v>
      </c>
      <c r="N301" s="8">
        <v>73006.84</v>
      </c>
    </row>
    <row r="302" spans="1:14" x14ac:dyDescent="0.25">
      <c r="A302" s="9" t="s">
        <v>7</v>
      </c>
      <c r="B302" s="10">
        <v>10203.61</v>
      </c>
      <c r="C302" s="10">
        <v>12355.98</v>
      </c>
      <c r="D302" s="10">
        <v>14720.220000000001</v>
      </c>
      <c r="E302" s="10">
        <v>15061.47</v>
      </c>
      <c r="F302" s="10">
        <v>12550.150000000001</v>
      </c>
      <c r="G302" s="10">
        <v>13315.390000000001</v>
      </c>
      <c r="H302" s="10">
        <v>13961.27</v>
      </c>
      <c r="I302" s="10">
        <v>14575.410000000002</v>
      </c>
      <c r="J302" s="10">
        <v>14037</v>
      </c>
      <c r="K302" s="10">
        <v>13687.91</v>
      </c>
      <c r="L302" s="10">
        <v>14218.86</v>
      </c>
      <c r="M302" s="10">
        <v>13795.019999999999</v>
      </c>
      <c r="N302" s="11">
        <v>14006.4</v>
      </c>
    </row>
    <row r="303" spans="1:14" x14ac:dyDescent="0.25">
      <c r="A303" s="9" t="s">
        <v>8</v>
      </c>
      <c r="B303" s="10">
        <v>10059</v>
      </c>
      <c r="C303" s="10">
        <v>14898</v>
      </c>
      <c r="D303" s="10">
        <v>11096</v>
      </c>
      <c r="E303" s="10">
        <v>9969.1200000000008</v>
      </c>
      <c r="F303" s="10">
        <v>10066.02</v>
      </c>
      <c r="G303" s="10">
        <v>10113.02</v>
      </c>
      <c r="H303" s="10">
        <v>10394</v>
      </c>
      <c r="I303" s="10">
        <v>10341.75</v>
      </c>
      <c r="J303" s="10">
        <v>10330.82</v>
      </c>
      <c r="K303" s="10">
        <v>10249.120000000001</v>
      </c>
      <c r="L303" s="10">
        <v>10327.14</v>
      </c>
      <c r="M303" s="10">
        <v>10267.83</v>
      </c>
      <c r="N303" s="11">
        <v>10305.120000000001</v>
      </c>
    </row>
    <row r="304" spans="1:14" x14ac:dyDescent="0.25">
      <c r="A304" s="9" t="s">
        <v>9</v>
      </c>
      <c r="B304" s="10">
        <v>454.49</v>
      </c>
      <c r="C304" s="10">
        <v>481.37</v>
      </c>
      <c r="D304" s="10">
        <v>437</v>
      </c>
      <c r="E304" s="10">
        <v>446.88</v>
      </c>
      <c r="F304" s="10">
        <v>475</v>
      </c>
      <c r="G304" s="10">
        <v>461</v>
      </c>
      <c r="H304" s="10">
        <v>463.12</v>
      </c>
      <c r="I304" s="10">
        <v>458.57</v>
      </c>
      <c r="J304" s="10">
        <v>458.08</v>
      </c>
      <c r="K304" s="10">
        <v>463.15</v>
      </c>
      <c r="L304" s="10">
        <v>459.62</v>
      </c>
      <c r="M304" s="10">
        <v>462.07</v>
      </c>
      <c r="N304" s="11">
        <v>598.14</v>
      </c>
    </row>
    <row r="305" spans="1:14" x14ac:dyDescent="0.25">
      <c r="A305" s="9" t="s">
        <v>10</v>
      </c>
      <c r="B305" s="10">
        <v>14630.56</v>
      </c>
      <c r="C305" s="10">
        <v>14601.29</v>
      </c>
      <c r="D305" s="10">
        <v>21067.83</v>
      </c>
      <c r="E305" s="10">
        <v>16259.42</v>
      </c>
      <c r="F305" s="10">
        <v>17754.79</v>
      </c>
      <c r="G305" s="10">
        <v>17938.98</v>
      </c>
      <c r="H305" s="10">
        <v>19069.09</v>
      </c>
      <c r="I305" s="10">
        <v>18528.41</v>
      </c>
      <c r="J305" s="10">
        <v>18443.149999999998</v>
      </c>
      <c r="K305" s="10">
        <v>18347.04</v>
      </c>
      <c r="L305" s="10">
        <v>18560.52</v>
      </c>
      <c r="M305" s="10">
        <v>18385.009999999998</v>
      </c>
      <c r="N305" s="11">
        <v>18452.810000000001</v>
      </c>
    </row>
    <row r="306" spans="1:14" x14ac:dyDescent="0.25">
      <c r="A306" s="9" t="s">
        <v>11</v>
      </c>
      <c r="B306" s="10">
        <v>1.95</v>
      </c>
      <c r="C306" s="10">
        <v>2.1</v>
      </c>
      <c r="D306" s="10">
        <v>2</v>
      </c>
      <c r="E306" s="10">
        <v>2.1</v>
      </c>
      <c r="F306" s="10">
        <v>0.9</v>
      </c>
      <c r="G306" s="10">
        <v>0.99</v>
      </c>
      <c r="H306" s="10">
        <v>0.91</v>
      </c>
      <c r="I306" s="10">
        <v>1.31</v>
      </c>
      <c r="J306" s="10">
        <v>1.37</v>
      </c>
      <c r="K306" s="10">
        <v>1.1000000000000001</v>
      </c>
      <c r="L306" s="10">
        <v>1.21</v>
      </c>
      <c r="M306" s="10">
        <v>1.1399999999999999</v>
      </c>
      <c r="N306" s="11">
        <v>1.24</v>
      </c>
    </row>
    <row r="307" spans="1:14" x14ac:dyDescent="0.25">
      <c r="A307" s="9" t="s">
        <v>12</v>
      </c>
      <c r="B307" s="10">
        <v>16489.41</v>
      </c>
      <c r="C307" s="10">
        <v>18703.689999999999</v>
      </c>
      <c r="D307" s="10">
        <v>20446.37</v>
      </c>
      <c r="E307" s="10">
        <v>20942.7</v>
      </c>
      <c r="F307" s="10">
        <v>21250.89</v>
      </c>
      <c r="G307" s="10">
        <v>21143.66</v>
      </c>
      <c r="H307" s="10">
        <v>19988.55</v>
      </c>
      <c r="I307" s="10">
        <v>20736.63</v>
      </c>
      <c r="J307" s="10">
        <v>20815.52</v>
      </c>
      <c r="K307" s="10">
        <v>20789.93</v>
      </c>
      <c r="L307" s="10">
        <v>20642.18</v>
      </c>
      <c r="M307" s="10">
        <v>20778.310000000001</v>
      </c>
      <c r="N307" s="11">
        <v>21519.040000000001</v>
      </c>
    </row>
    <row r="308" spans="1:14" x14ac:dyDescent="0.25">
      <c r="A308" s="9" t="s">
        <v>13</v>
      </c>
      <c r="B308" s="10">
        <v>6825.43</v>
      </c>
      <c r="C308" s="10">
        <v>7240.1</v>
      </c>
      <c r="D308" s="10">
        <v>8431.7900000000009</v>
      </c>
      <c r="E308" s="10">
        <v>8300</v>
      </c>
      <c r="F308" s="10">
        <v>8472.67</v>
      </c>
      <c r="G308" s="10">
        <v>9349.7800000000007</v>
      </c>
      <c r="H308" s="10">
        <v>9123.18</v>
      </c>
      <c r="I308" s="10">
        <v>8844.2900000000009</v>
      </c>
      <c r="J308" s="10">
        <v>7440.4</v>
      </c>
      <c r="K308" s="10">
        <v>5859.74</v>
      </c>
      <c r="L308" s="10">
        <v>5168.3</v>
      </c>
      <c r="M308" s="10">
        <v>7768.27</v>
      </c>
      <c r="N308" s="11">
        <v>6195.26</v>
      </c>
    </row>
    <row r="309" spans="1:14" x14ac:dyDescent="0.25">
      <c r="A309" s="9" t="s">
        <v>14</v>
      </c>
      <c r="B309" s="10">
        <v>52.43</v>
      </c>
      <c r="C309" s="10">
        <v>52.559999999999995</v>
      </c>
      <c r="D309" s="10">
        <v>53.580000000000005</v>
      </c>
      <c r="E309" s="10">
        <v>52.55</v>
      </c>
      <c r="F309" s="10">
        <v>60.07</v>
      </c>
      <c r="G309" s="10">
        <v>61.370000000000005</v>
      </c>
      <c r="H309" s="10">
        <v>63.66</v>
      </c>
      <c r="I309" s="10">
        <v>59.1</v>
      </c>
      <c r="J309" s="10">
        <v>58.22</v>
      </c>
      <c r="K309" s="10">
        <v>60.489999999999995</v>
      </c>
      <c r="L309" s="10">
        <v>60.239999999999995</v>
      </c>
      <c r="M309" s="10">
        <v>60.28</v>
      </c>
      <c r="N309" s="11">
        <v>57.88</v>
      </c>
    </row>
    <row r="310" spans="1:14" x14ac:dyDescent="0.25">
      <c r="A310" s="9" t="s">
        <v>15</v>
      </c>
      <c r="B310" s="10">
        <v>1130.8899999999999</v>
      </c>
      <c r="C310" s="10">
        <v>1248.95</v>
      </c>
      <c r="D310" s="10">
        <v>1400.3500000000001</v>
      </c>
      <c r="E310" s="10">
        <v>1883.1699999999998</v>
      </c>
      <c r="F310" s="10">
        <v>1507.46</v>
      </c>
      <c r="G310" s="10">
        <v>1648.9099999999999</v>
      </c>
      <c r="H310" s="10">
        <v>3272.7000000000003</v>
      </c>
      <c r="I310" s="10">
        <v>2099.5600000000004</v>
      </c>
      <c r="J310" s="10">
        <v>1928.3799999999999</v>
      </c>
      <c r="K310" s="10">
        <v>2162.3000000000002</v>
      </c>
      <c r="L310" s="10">
        <v>2254.86</v>
      </c>
      <c r="M310" s="10">
        <v>2115.75</v>
      </c>
      <c r="N310" s="11">
        <v>1870.95</v>
      </c>
    </row>
    <row r="311" spans="1:14" x14ac:dyDescent="0.25">
      <c r="A311" s="12" t="s">
        <v>16</v>
      </c>
      <c r="B311" s="13">
        <v>25040.680000000004</v>
      </c>
      <c r="C311" s="13">
        <v>25669.59</v>
      </c>
      <c r="D311" s="13">
        <v>26200.84</v>
      </c>
      <c r="E311" s="13">
        <v>26721.96</v>
      </c>
      <c r="F311" s="13">
        <v>25715</v>
      </c>
      <c r="G311" s="13">
        <v>26992.539999999997</v>
      </c>
      <c r="H311" s="13">
        <v>29667.850000000002</v>
      </c>
      <c r="I311" s="13">
        <v>28335.19</v>
      </c>
      <c r="J311" s="13">
        <v>28448.09</v>
      </c>
      <c r="K311" s="13">
        <v>28071.34</v>
      </c>
      <c r="L311" s="13">
        <v>28490.039999999997</v>
      </c>
      <c r="M311" s="13">
        <v>27918.379999999997</v>
      </c>
      <c r="N311" s="14">
        <v>28080.819999999996</v>
      </c>
    </row>
    <row r="312" spans="1:14" x14ac:dyDescent="0.25">
      <c r="A312" s="9" t="s">
        <v>17</v>
      </c>
      <c r="B312" s="10">
        <v>4979.1000000000004</v>
      </c>
      <c r="C312" s="10">
        <v>4986.59</v>
      </c>
      <c r="D312" s="10">
        <v>5074.9799999999996</v>
      </c>
      <c r="E312" s="10">
        <v>5136</v>
      </c>
      <c r="F312" s="10">
        <v>4459</v>
      </c>
      <c r="G312" s="10">
        <v>4797.5</v>
      </c>
      <c r="H312" s="10">
        <v>4773.8500000000004</v>
      </c>
      <c r="I312" s="10">
        <v>4836.66</v>
      </c>
      <c r="J312" s="10">
        <v>4853.38</v>
      </c>
      <c r="K312" s="10">
        <v>4744.08</v>
      </c>
      <c r="L312" s="10">
        <v>4823.53</v>
      </c>
      <c r="M312" s="10">
        <v>4765.1499999999996</v>
      </c>
      <c r="N312" s="11">
        <v>4804.58</v>
      </c>
    </row>
    <row r="313" spans="1:14" x14ac:dyDescent="0.25">
      <c r="A313" s="9" t="s">
        <v>18</v>
      </c>
      <c r="B313" s="10">
        <v>19066.27</v>
      </c>
      <c r="C313" s="10">
        <v>19663.27</v>
      </c>
      <c r="D313" s="10">
        <v>20070.93</v>
      </c>
      <c r="E313" s="10">
        <v>20525</v>
      </c>
      <c r="F313" s="10">
        <v>20272</v>
      </c>
      <c r="G313" s="10">
        <v>21194.1</v>
      </c>
      <c r="H313" s="10">
        <v>23891.16</v>
      </c>
      <c r="I313" s="10">
        <v>22480.39</v>
      </c>
      <c r="J313" s="10">
        <v>22578.45</v>
      </c>
      <c r="K313" s="10">
        <v>22322.82</v>
      </c>
      <c r="L313" s="10">
        <v>22653.53</v>
      </c>
      <c r="M313" s="10">
        <v>22146.12</v>
      </c>
      <c r="N313" s="11">
        <v>22264.44</v>
      </c>
    </row>
    <row r="314" spans="1:14" x14ac:dyDescent="0.25">
      <c r="A314" s="9" t="s">
        <v>19</v>
      </c>
      <c r="B314" s="10">
        <v>995.31</v>
      </c>
      <c r="C314" s="10">
        <v>1019.73</v>
      </c>
      <c r="D314" s="10">
        <v>1054.93</v>
      </c>
      <c r="E314" s="10">
        <v>1060.96</v>
      </c>
      <c r="F314" s="10">
        <v>984</v>
      </c>
      <c r="G314" s="10">
        <v>1000.94</v>
      </c>
      <c r="H314" s="10">
        <v>1002.84</v>
      </c>
      <c r="I314" s="10">
        <v>1018.14</v>
      </c>
      <c r="J314" s="10">
        <v>1016.26</v>
      </c>
      <c r="K314" s="10">
        <v>1004.44</v>
      </c>
      <c r="L314" s="10">
        <v>1012.98</v>
      </c>
      <c r="M314" s="10">
        <v>1007.11</v>
      </c>
      <c r="N314" s="11">
        <v>1011.8</v>
      </c>
    </row>
    <row r="315" spans="1:14" x14ac:dyDescent="0.25">
      <c r="A315" s="12" t="s">
        <v>20</v>
      </c>
      <c r="B315" s="13">
        <v>274627.71999999997</v>
      </c>
      <c r="C315" s="13">
        <v>293852.86</v>
      </c>
      <c r="D315" s="13">
        <v>312656.90000000008</v>
      </c>
      <c r="E315" s="13">
        <v>317922</v>
      </c>
      <c r="F315" s="13">
        <v>333733.2</v>
      </c>
      <c r="G315" s="13">
        <v>347947.06</v>
      </c>
      <c r="H315" s="13">
        <v>352591.36000000004</v>
      </c>
      <c r="I315" s="13">
        <v>343825.48</v>
      </c>
      <c r="J315" s="13">
        <v>340671.66</v>
      </c>
      <c r="K315" s="13">
        <v>343753.76999999996</v>
      </c>
      <c r="L315" s="13">
        <v>345360.04000000004</v>
      </c>
      <c r="M315" s="13">
        <v>343186.18</v>
      </c>
      <c r="N315" s="14">
        <v>367369.12999999995</v>
      </c>
    </row>
    <row r="316" spans="1:14" x14ac:dyDescent="0.25">
      <c r="A316" s="9" t="s">
        <v>21</v>
      </c>
      <c r="B316" s="10">
        <v>59010.75</v>
      </c>
      <c r="C316" s="10">
        <v>63715.46</v>
      </c>
      <c r="D316" s="10">
        <v>68083.490000000005</v>
      </c>
      <c r="E316" s="10">
        <v>69809</v>
      </c>
      <c r="F316" s="10">
        <v>74802.2</v>
      </c>
      <c r="G316" s="10">
        <v>74767.7</v>
      </c>
      <c r="H316" s="10">
        <v>75234.509999999995</v>
      </c>
      <c r="I316" s="10">
        <v>75411.95</v>
      </c>
      <c r="J316" s="10">
        <v>75184.350000000006</v>
      </c>
      <c r="K316" s="10">
        <v>75080.14</v>
      </c>
      <c r="L316" s="10">
        <v>75266.509999999995</v>
      </c>
      <c r="M316" s="10">
        <v>74935.64</v>
      </c>
      <c r="N316" s="11">
        <v>75176.149999999994</v>
      </c>
    </row>
    <row r="317" spans="1:14" x14ac:dyDescent="0.25">
      <c r="A317" s="9" t="s">
        <v>22</v>
      </c>
      <c r="B317" s="10">
        <v>712.49</v>
      </c>
      <c r="C317" s="10">
        <v>739</v>
      </c>
      <c r="D317" s="10">
        <v>791.55</v>
      </c>
      <c r="E317" s="10">
        <v>812</v>
      </c>
      <c r="F317" s="10">
        <v>835</v>
      </c>
      <c r="G317" s="10">
        <v>828.25</v>
      </c>
      <c r="H317" s="10">
        <v>853.82</v>
      </c>
      <c r="I317" s="10">
        <v>828.93</v>
      </c>
      <c r="J317" s="10">
        <v>824.84</v>
      </c>
      <c r="K317" s="10">
        <v>834.17</v>
      </c>
      <c r="L317" s="10">
        <v>833.02</v>
      </c>
      <c r="M317" s="10">
        <v>833.11</v>
      </c>
      <c r="N317" s="11">
        <v>872.83</v>
      </c>
    </row>
    <row r="318" spans="1:14" x14ac:dyDescent="0.25">
      <c r="A318" s="9" t="s">
        <v>23</v>
      </c>
      <c r="B318" s="10">
        <v>786</v>
      </c>
      <c r="C318" s="10">
        <v>804</v>
      </c>
      <c r="D318" s="10">
        <v>827.73</v>
      </c>
      <c r="E318" s="10">
        <v>849</v>
      </c>
      <c r="F318" s="10">
        <v>920.3</v>
      </c>
      <c r="G318" s="10">
        <v>921.82</v>
      </c>
      <c r="H318" s="10">
        <v>952.01</v>
      </c>
      <c r="I318" s="10">
        <v>908</v>
      </c>
      <c r="J318" s="10">
        <v>899.94</v>
      </c>
      <c r="K318" s="10">
        <v>920.41</v>
      </c>
      <c r="L318" s="10">
        <v>916.57</v>
      </c>
      <c r="M318" s="10">
        <v>917.6</v>
      </c>
      <c r="N318" s="11">
        <v>1028.81</v>
      </c>
    </row>
    <row r="319" spans="1:14" x14ac:dyDescent="0.25">
      <c r="A319" s="9" t="s">
        <v>24</v>
      </c>
      <c r="B319" s="10">
        <v>9934.01</v>
      </c>
      <c r="C319" s="10">
        <v>10485.719999999999</v>
      </c>
      <c r="D319" s="10">
        <v>10988.69</v>
      </c>
      <c r="E319" s="10">
        <v>11242</v>
      </c>
      <c r="F319" s="10">
        <v>12456</v>
      </c>
      <c r="G319" s="10">
        <v>12469</v>
      </c>
      <c r="H319" s="10">
        <v>13056.51</v>
      </c>
      <c r="I319" s="10">
        <v>12205.58</v>
      </c>
      <c r="J319" s="10">
        <v>12065.65</v>
      </c>
      <c r="K319" s="10">
        <v>12450.55</v>
      </c>
      <c r="L319" s="10">
        <v>12374.12</v>
      </c>
      <c r="M319" s="10">
        <v>12402.85</v>
      </c>
      <c r="N319" s="11">
        <v>12856.73</v>
      </c>
    </row>
    <row r="320" spans="1:14" x14ac:dyDescent="0.25">
      <c r="A320" s="9" t="s">
        <v>25</v>
      </c>
      <c r="B320" s="10">
        <v>23</v>
      </c>
      <c r="C320" s="10">
        <v>22</v>
      </c>
      <c r="D320" s="10">
        <v>18.079999999999998</v>
      </c>
      <c r="E320" s="10">
        <v>19</v>
      </c>
      <c r="F320" s="10">
        <v>23</v>
      </c>
      <c r="G320" s="10">
        <v>22.18</v>
      </c>
      <c r="H320" s="10">
        <v>22.19</v>
      </c>
      <c r="I320" s="10">
        <v>21.13</v>
      </c>
      <c r="J320" s="10">
        <v>20.95</v>
      </c>
      <c r="K320" s="10">
        <v>21.89</v>
      </c>
      <c r="L320" s="10">
        <v>21.41</v>
      </c>
      <c r="M320" s="10">
        <v>21.73</v>
      </c>
      <c r="N320" s="11">
        <v>22.57</v>
      </c>
    </row>
    <row r="321" spans="1:14" x14ac:dyDescent="0.25">
      <c r="A321" s="9" t="s">
        <v>27</v>
      </c>
      <c r="B321" s="10">
        <v>478.81</v>
      </c>
      <c r="C321" s="10">
        <v>476.91</v>
      </c>
      <c r="D321" s="10">
        <v>487.66</v>
      </c>
      <c r="E321" s="10">
        <v>499</v>
      </c>
      <c r="F321" s="10">
        <v>515</v>
      </c>
      <c r="G321" s="10">
        <v>520.79999999999995</v>
      </c>
      <c r="H321" s="10">
        <v>529.66999999999996</v>
      </c>
      <c r="I321" s="10">
        <v>513.55999999999995</v>
      </c>
      <c r="J321" s="10">
        <v>510.91</v>
      </c>
      <c r="K321" s="10">
        <v>517.99</v>
      </c>
      <c r="L321" s="10">
        <v>516.98</v>
      </c>
      <c r="M321" s="10">
        <v>517.16</v>
      </c>
      <c r="N321" s="11">
        <v>515.28</v>
      </c>
    </row>
    <row r="322" spans="1:14" x14ac:dyDescent="0.25">
      <c r="A322" s="9" t="s">
        <v>28</v>
      </c>
      <c r="B322" s="10">
        <v>2897</v>
      </c>
      <c r="C322" s="10">
        <v>3002.54</v>
      </c>
      <c r="D322" s="10">
        <v>3045.26</v>
      </c>
      <c r="E322" s="10">
        <v>3056</v>
      </c>
      <c r="F322" s="10">
        <v>2833.07</v>
      </c>
      <c r="G322" s="10">
        <v>2802</v>
      </c>
      <c r="H322" s="10">
        <v>2785.34</v>
      </c>
      <c r="I322" s="10">
        <v>2884.41</v>
      </c>
      <c r="J322" s="10">
        <v>2901.08</v>
      </c>
      <c r="K322" s="10">
        <v>2841.18</v>
      </c>
      <c r="L322" s="10">
        <v>2859.69</v>
      </c>
      <c r="M322" s="10">
        <v>2849.57</v>
      </c>
      <c r="N322" s="11">
        <v>2867.2</v>
      </c>
    </row>
    <row r="323" spans="1:14" x14ac:dyDescent="0.25">
      <c r="A323" s="9" t="s">
        <v>29</v>
      </c>
      <c r="B323" s="10">
        <v>980.43</v>
      </c>
      <c r="C323" s="10">
        <v>1003.63</v>
      </c>
      <c r="D323" s="10">
        <v>1009.24</v>
      </c>
      <c r="E323" s="10">
        <v>989</v>
      </c>
      <c r="F323" s="10">
        <v>990</v>
      </c>
      <c r="G323" s="10">
        <v>995.69</v>
      </c>
      <c r="H323" s="10">
        <v>998.87</v>
      </c>
      <c r="I323" s="10">
        <v>997</v>
      </c>
      <c r="J323" s="10">
        <v>996.58</v>
      </c>
      <c r="K323" s="10">
        <v>995.63</v>
      </c>
      <c r="L323" s="10">
        <v>997.16</v>
      </c>
      <c r="M323" s="10">
        <v>995.94</v>
      </c>
      <c r="N323" s="11">
        <v>1045.76</v>
      </c>
    </row>
    <row r="324" spans="1:14" x14ac:dyDescent="0.25">
      <c r="A324" s="9" t="s">
        <v>30</v>
      </c>
      <c r="B324" s="10">
        <v>26219.96</v>
      </c>
      <c r="C324" s="10">
        <v>25879.8</v>
      </c>
      <c r="D324" s="10">
        <v>36758.080000000002</v>
      </c>
      <c r="E324" s="10">
        <v>37686</v>
      </c>
      <c r="F324" s="10">
        <v>37218.720000000001</v>
      </c>
      <c r="G324" s="10">
        <v>38252.5</v>
      </c>
      <c r="H324" s="10">
        <v>41679.82</v>
      </c>
      <c r="I324" s="10">
        <v>41993.17</v>
      </c>
      <c r="J324" s="10">
        <v>41262.89</v>
      </c>
      <c r="K324" s="10">
        <v>40081.42</v>
      </c>
      <c r="L324" s="10">
        <v>41410.379999999997</v>
      </c>
      <c r="M324" s="10">
        <v>40186.57</v>
      </c>
      <c r="N324" s="11">
        <v>41101.410000000003</v>
      </c>
    </row>
    <row r="325" spans="1:14" x14ac:dyDescent="0.25">
      <c r="A325" s="9" t="s">
        <v>31</v>
      </c>
      <c r="B325" s="10">
        <v>6839.09</v>
      </c>
      <c r="C325" s="10">
        <v>6951.38</v>
      </c>
      <c r="D325" s="10">
        <v>6518.63</v>
      </c>
      <c r="E325" s="10">
        <v>6683</v>
      </c>
      <c r="F325" s="10">
        <v>7524</v>
      </c>
      <c r="G325" s="10">
        <v>7103.5</v>
      </c>
      <c r="H325" s="10">
        <v>7173.59</v>
      </c>
      <c r="I325" s="10">
        <v>7029.24</v>
      </c>
      <c r="J325" s="10">
        <v>7004.91</v>
      </c>
      <c r="K325" s="10">
        <v>7167.05</v>
      </c>
      <c r="L325" s="10">
        <v>7060.67</v>
      </c>
      <c r="M325" s="10">
        <v>7136.54</v>
      </c>
      <c r="N325" s="11">
        <v>14192.9</v>
      </c>
    </row>
    <row r="326" spans="1:14" x14ac:dyDescent="0.25">
      <c r="A326" s="9" t="s">
        <v>32</v>
      </c>
      <c r="B326" s="10">
        <v>183</v>
      </c>
      <c r="C326" s="10">
        <v>194</v>
      </c>
      <c r="D326" s="10">
        <v>206.42</v>
      </c>
      <c r="E326" s="10">
        <v>209</v>
      </c>
      <c r="F326" s="10">
        <v>148</v>
      </c>
      <c r="G326" s="10">
        <v>159.66999999999999</v>
      </c>
      <c r="H326" s="10">
        <v>166.56</v>
      </c>
      <c r="I326" s="10">
        <v>176.82</v>
      </c>
      <c r="J326" s="10">
        <v>178.38</v>
      </c>
      <c r="K326" s="10">
        <v>165.89</v>
      </c>
      <c r="L326" s="10">
        <v>173.36</v>
      </c>
      <c r="M326" s="10">
        <v>168.09</v>
      </c>
      <c r="N326" s="11">
        <v>1019.83</v>
      </c>
    </row>
    <row r="327" spans="1:14" x14ac:dyDescent="0.25">
      <c r="A327" s="9" t="s">
        <v>33</v>
      </c>
      <c r="B327" s="10">
        <v>5.74</v>
      </c>
      <c r="C327" s="10">
        <v>5.84</v>
      </c>
      <c r="D327" s="10">
        <v>5.94</v>
      </c>
      <c r="E327" s="10">
        <v>6</v>
      </c>
      <c r="F327" s="10">
        <v>6.5</v>
      </c>
      <c r="G327" s="10">
        <v>6.52</v>
      </c>
      <c r="H327" s="10">
        <v>6.69</v>
      </c>
      <c r="I327" s="10">
        <v>6.39</v>
      </c>
      <c r="J327" s="10">
        <v>6.34</v>
      </c>
      <c r="K327" s="10">
        <v>6.49</v>
      </c>
      <c r="L327" s="10">
        <v>6.46</v>
      </c>
      <c r="M327" s="10">
        <v>6.47</v>
      </c>
      <c r="N327" s="11">
        <v>6.43</v>
      </c>
    </row>
    <row r="328" spans="1:14" x14ac:dyDescent="0.25">
      <c r="A328" s="9" t="s">
        <v>34</v>
      </c>
      <c r="B328" s="10">
        <v>68328.149999999994</v>
      </c>
      <c r="C328" s="10">
        <v>73480.22</v>
      </c>
      <c r="D328" s="10">
        <v>71803.149999999994</v>
      </c>
      <c r="E328" s="10">
        <v>72387</v>
      </c>
      <c r="F328" s="10">
        <v>70067.61</v>
      </c>
      <c r="G328" s="10">
        <v>73469</v>
      </c>
      <c r="H328" s="10">
        <v>74603.55</v>
      </c>
      <c r="I328" s="10">
        <v>74954.929999999993</v>
      </c>
      <c r="J328" s="10">
        <v>74339.960000000006</v>
      </c>
      <c r="K328" s="10">
        <v>73487.009999999995</v>
      </c>
      <c r="L328" s="10">
        <v>74613.070000000007</v>
      </c>
      <c r="M328" s="10">
        <v>73604.740000000005</v>
      </c>
      <c r="N328" s="11">
        <v>74547.070000000007</v>
      </c>
    </row>
    <row r="329" spans="1:14" x14ac:dyDescent="0.25">
      <c r="A329" s="9" t="s">
        <v>35</v>
      </c>
      <c r="B329" s="10">
        <v>6516.94</v>
      </c>
      <c r="C329" s="10">
        <v>6842.48</v>
      </c>
      <c r="D329" s="10">
        <v>6951.3</v>
      </c>
      <c r="E329" s="10">
        <v>7296</v>
      </c>
      <c r="F329" s="10">
        <v>7125</v>
      </c>
      <c r="G329" s="10">
        <v>7139.42</v>
      </c>
      <c r="H329" s="10">
        <v>7273.69</v>
      </c>
      <c r="I329" s="10">
        <v>7176.63</v>
      </c>
      <c r="J329" s="10">
        <v>7160.38</v>
      </c>
      <c r="K329" s="10">
        <v>7175.02</v>
      </c>
      <c r="L329" s="10">
        <v>7189.07</v>
      </c>
      <c r="M329" s="10">
        <v>7175.55</v>
      </c>
      <c r="N329" s="11">
        <v>20131.86</v>
      </c>
    </row>
    <row r="330" spans="1:14" x14ac:dyDescent="0.25">
      <c r="A330" s="9" t="s">
        <v>36</v>
      </c>
      <c r="B330" s="10">
        <v>9472.4699999999993</v>
      </c>
      <c r="C330" s="10">
        <v>10081.39</v>
      </c>
      <c r="D330" s="10">
        <v>10093.36</v>
      </c>
      <c r="E330" s="10">
        <v>9500</v>
      </c>
      <c r="F330" s="10">
        <v>8852</v>
      </c>
      <c r="G330" s="10">
        <v>9587.5</v>
      </c>
      <c r="H330" s="10">
        <v>9628.84</v>
      </c>
      <c r="I330" s="10">
        <v>9550.1200000000008</v>
      </c>
      <c r="J330" s="10">
        <v>9537.26</v>
      </c>
      <c r="K330" s="10">
        <v>9431.15</v>
      </c>
      <c r="L330" s="10">
        <v>9567.0300000000007</v>
      </c>
      <c r="M330" s="10">
        <v>9460.17</v>
      </c>
      <c r="N330" s="11">
        <v>9985.59</v>
      </c>
    </row>
    <row r="331" spans="1:14" x14ac:dyDescent="0.25">
      <c r="A331" s="9" t="s">
        <v>37</v>
      </c>
      <c r="B331" s="10">
        <v>1394</v>
      </c>
      <c r="C331" s="10">
        <v>1416</v>
      </c>
      <c r="D331" s="10">
        <v>1438.24</v>
      </c>
      <c r="E331" s="10">
        <v>1470</v>
      </c>
      <c r="F331" s="10">
        <v>1560</v>
      </c>
      <c r="G331" s="10">
        <v>1626.3</v>
      </c>
      <c r="H331" s="10">
        <v>1677.46</v>
      </c>
      <c r="I331" s="10">
        <v>1574.51</v>
      </c>
      <c r="J331" s="10">
        <v>1557.4</v>
      </c>
      <c r="K331" s="10">
        <v>1599.13</v>
      </c>
      <c r="L331" s="10">
        <v>1596.85</v>
      </c>
      <c r="M331" s="10">
        <v>1594.79</v>
      </c>
      <c r="N331" s="11">
        <v>1606.82</v>
      </c>
    </row>
    <row r="332" spans="1:14" x14ac:dyDescent="0.25">
      <c r="A332" s="9" t="s">
        <v>38</v>
      </c>
      <c r="B332" s="10">
        <v>2037.24</v>
      </c>
      <c r="C332" s="10">
        <v>2134.5100000000002</v>
      </c>
      <c r="D332" s="10">
        <v>2107.2600000000002</v>
      </c>
      <c r="E332" s="10">
        <v>2068</v>
      </c>
      <c r="F332" s="10">
        <v>1687</v>
      </c>
      <c r="G332" s="10">
        <v>1896</v>
      </c>
      <c r="H332" s="10">
        <v>1879.32</v>
      </c>
      <c r="I332" s="10">
        <v>1920.14</v>
      </c>
      <c r="J332" s="10">
        <v>1926.87</v>
      </c>
      <c r="K332" s="10">
        <v>1861.87</v>
      </c>
      <c r="L332" s="10">
        <v>1910.91</v>
      </c>
      <c r="M332" s="10">
        <v>1874.95</v>
      </c>
      <c r="N332" s="11">
        <v>2780.76</v>
      </c>
    </row>
    <row r="333" spans="1:14" x14ac:dyDescent="0.25">
      <c r="A333" s="9" t="s">
        <v>39</v>
      </c>
      <c r="B333" s="10">
        <v>74604.47</v>
      </c>
      <c r="C333" s="10">
        <v>82412.52</v>
      </c>
      <c r="D333" s="10">
        <v>87243.96</v>
      </c>
      <c r="E333" s="10">
        <v>89175</v>
      </c>
      <c r="F333" s="10">
        <v>101888</v>
      </c>
      <c r="G333" s="10">
        <v>111087.16</v>
      </c>
      <c r="H333" s="10">
        <v>109746.99</v>
      </c>
      <c r="I333" s="10">
        <v>101393.74</v>
      </c>
      <c r="J333" s="10">
        <v>100021.74</v>
      </c>
      <c r="K333" s="10">
        <v>104827.53</v>
      </c>
      <c r="L333" s="10">
        <v>103759.33</v>
      </c>
      <c r="M333" s="10">
        <v>104217.55</v>
      </c>
      <c r="N333" s="11">
        <v>103030.65</v>
      </c>
    </row>
    <row r="334" spans="1:14" x14ac:dyDescent="0.25">
      <c r="A334" s="9" t="s">
        <v>40</v>
      </c>
      <c r="B334" s="10">
        <v>687.9</v>
      </c>
      <c r="C334" s="10">
        <v>630.47</v>
      </c>
      <c r="D334" s="10">
        <v>527.9</v>
      </c>
      <c r="E334" s="10">
        <v>620</v>
      </c>
      <c r="F334" s="10">
        <v>650</v>
      </c>
      <c r="G334" s="10">
        <v>645.75</v>
      </c>
      <c r="H334" s="10">
        <v>641.89</v>
      </c>
      <c r="I334" s="10">
        <v>621.70000000000005</v>
      </c>
      <c r="J334" s="10">
        <v>618.11</v>
      </c>
      <c r="K334" s="10">
        <v>635.49</v>
      </c>
      <c r="L334" s="10">
        <v>627.42999999999995</v>
      </c>
      <c r="M334" s="10">
        <v>632.66</v>
      </c>
      <c r="N334" s="11">
        <v>627.1</v>
      </c>
    </row>
    <row r="335" spans="1:14" x14ac:dyDescent="0.25">
      <c r="A335" s="9" t="s">
        <v>41</v>
      </c>
      <c r="B335" s="10">
        <v>1405.05</v>
      </c>
      <c r="C335" s="10">
        <v>1439.02</v>
      </c>
      <c r="D335" s="10">
        <v>1541.05</v>
      </c>
      <c r="E335" s="10">
        <v>1325</v>
      </c>
      <c r="F335" s="10">
        <v>1412</v>
      </c>
      <c r="G335" s="10">
        <v>1397.97</v>
      </c>
      <c r="H335" s="10">
        <v>1400.94</v>
      </c>
      <c r="I335" s="10">
        <v>1414.61</v>
      </c>
      <c r="J335" s="10">
        <v>1416.54</v>
      </c>
      <c r="K335" s="10">
        <v>1408.41</v>
      </c>
      <c r="L335" s="10">
        <v>1410.6</v>
      </c>
      <c r="M335" s="10">
        <v>1409.4</v>
      </c>
      <c r="N335" s="11">
        <v>1630.77</v>
      </c>
    </row>
    <row r="336" spans="1:14" x14ac:dyDescent="0.25">
      <c r="A336" s="9" t="s">
        <v>42</v>
      </c>
      <c r="B336" s="10">
        <v>1292.22</v>
      </c>
      <c r="C336" s="10">
        <v>1262.97</v>
      </c>
      <c r="D336" s="10">
        <v>1279.1300000000001</v>
      </c>
      <c r="E336" s="10">
        <v>1270</v>
      </c>
      <c r="F336" s="10">
        <v>1268.8</v>
      </c>
      <c r="G336" s="10">
        <v>1286.28</v>
      </c>
      <c r="H336" s="10">
        <v>1285.21</v>
      </c>
      <c r="I336" s="10">
        <v>1279.1099999999999</v>
      </c>
      <c r="J336" s="10">
        <v>1277.79</v>
      </c>
      <c r="K336" s="10">
        <v>1279.44</v>
      </c>
      <c r="L336" s="10">
        <v>1280.78</v>
      </c>
      <c r="M336" s="10">
        <v>1279.49</v>
      </c>
      <c r="N336" s="11">
        <v>1287.3499999999999</v>
      </c>
    </row>
    <row r="337" spans="1:14" x14ac:dyDescent="0.25">
      <c r="A337" s="9" t="s">
        <v>43</v>
      </c>
      <c r="B337" s="10">
        <v>819</v>
      </c>
      <c r="C337" s="10">
        <v>873</v>
      </c>
      <c r="D337" s="10">
        <v>930.78</v>
      </c>
      <c r="E337" s="10">
        <v>952</v>
      </c>
      <c r="F337" s="10">
        <v>951</v>
      </c>
      <c r="G337" s="10">
        <v>962.05</v>
      </c>
      <c r="H337" s="10">
        <v>993.89</v>
      </c>
      <c r="I337" s="10">
        <v>963.81</v>
      </c>
      <c r="J337" s="10">
        <v>958.79</v>
      </c>
      <c r="K337" s="10">
        <v>965.91</v>
      </c>
      <c r="L337" s="10">
        <v>968.64</v>
      </c>
      <c r="M337" s="10">
        <v>965.61</v>
      </c>
      <c r="N337" s="11">
        <v>1035.26</v>
      </c>
    </row>
    <row r="338" spans="1:14" x14ac:dyDescent="0.25">
      <c r="A338" s="12" t="s">
        <v>44</v>
      </c>
      <c r="B338" s="13">
        <v>46943.979999999996</v>
      </c>
      <c r="C338" s="13">
        <v>45042.04</v>
      </c>
      <c r="D338" s="13">
        <v>54644.710000000006</v>
      </c>
      <c r="E338" s="13">
        <v>46352.13</v>
      </c>
      <c r="F338" s="13">
        <v>49205.62999999999</v>
      </c>
      <c r="G338" s="13">
        <v>54643.05</v>
      </c>
      <c r="H338" s="13">
        <v>55814.83</v>
      </c>
      <c r="I338" s="13">
        <v>55123.16</v>
      </c>
      <c r="J338" s="13">
        <v>54922.289999999994</v>
      </c>
      <c r="K338" s="13">
        <v>56044.119999999995</v>
      </c>
      <c r="L338" s="13">
        <v>58880.44</v>
      </c>
      <c r="M338" s="13">
        <v>53028.44</v>
      </c>
      <c r="N338" s="14">
        <v>59880.560000000005</v>
      </c>
    </row>
    <row r="339" spans="1:14" x14ac:dyDescent="0.25">
      <c r="A339" s="9" t="s">
        <v>45</v>
      </c>
      <c r="B339" s="10">
        <v>49.76</v>
      </c>
      <c r="C339" s="10">
        <v>48.720000000000006</v>
      </c>
      <c r="D339" s="10">
        <v>50.77</v>
      </c>
      <c r="E339" s="10">
        <v>50.98</v>
      </c>
      <c r="F339" s="10">
        <v>64.010000000000005</v>
      </c>
      <c r="G339" s="10">
        <v>63.769999999999996</v>
      </c>
      <c r="H339" s="10">
        <v>67.290000000000006</v>
      </c>
      <c r="I339" s="10">
        <v>60.57</v>
      </c>
      <c r="J339" s="10">
        <v>59.47</v>
      </c>
      <c r="K339" s="10">
        <v>63.019999999999996</v>
      </c>
      <c r="L339" s="10">
        <v>62</v>
      </c>
      <c r="M339" s="10">
        <v>62.56</v>
      </c>
      <c r="N339" s="11">
        <v>61.51</v>
      </c>
    </row>
    <row r="340" spans="1:14" x14ac:dyDescent="0.25">
      <c r="A340" s="9" t="s">
        <v>46</v>
      </c>
      <c r="B340" s="10">
        <v>12.08</v>
      </c>
      <c r="C340" s="10">
        <v>10.02</v>
      </c>
      <c r="D340" s="10">
        <v>11.18</v>
      </c>
      <c r="E340" s="10">
        <v>9</v>
      </c>
      <c r="F340" s="10">
        <v>10</v>
      </c>
      <c r="G340" s="10">
        <v>10.35</v>
      </c>
      <c r="H340" s="10">
        <v>10.14</v>
      </c>
      <c r="I340" s="10">
        <v>10.39</v>
      </c>
      <c r="J340" s="10">
        <v>10.39</v>
      </c>
      <c r="K340" s="10">
        <v>10.26</v>
      </c>
      <c r="L340" s="10">
        <v>10.34</v>
      </c>
      <c r="M340" s="10">
        <v>10.26</v>
      </c>
      <c r="N340" s="11">
        <v>12.13</v>
      </c>
    </row>
    <row r="341" spans="1:14" x14ac:dyDescent="0.25">
      <c r="A341" s="9" t="s">
        <v>47</v>
      </c>
      <c r="B341" s="10">
        <v>2698.37</v>
      </c>
      <c r="C341" s="10">
        <v>2831.91</v>
      </c>
      <c r="D341" s="10">
        <v>3131.13</v>
      </c>
      <c r="E341" s="10">
        <v>3116.4</v>
      </c>
      <c r="F341" s="10">
        <v>3053.56</v>
      </c>
      <c r="G341" s="10">
        <v>3081.34</v>
      </c>
      <c r="H341" s="10">
        <v>3161.11</v>
      </c>
      <c r="I341" s="10">
        <v>3113.9300000000003</v>
      </c>
      <c r="J341" s="10">
        <v>2828.39</v>
      </c>
      <c r="K341" s="10">
        <v>3047.7000000000003</v>
      </c>
      <c r="L341" s="10">
        <v>3057.17</v>
      </c>
      <c r="M341" s="10">
        <v>3035.89</v>
      </c>
      <c r="N341" s="11">
        <v>3287.4100000000003</v>
      </c>
    </row>
    <row r="342" spans="1:14" x14ac:dyDescent="0.25">
      <c r="A342" s="9" t="s">
        <v>48</v>
      </c>
      <c r="B342" s="10">
        <v>380.14</v>
      </c>
      <c r="C342" s="10">
        <v>387.08</v>
      </c>
      <c r="D342" s="10">
        <v>459.7</v>
      </c>
      <c r="E342" s="10">
        <v>419.47</v>
      </c>
      <c r="F342" s="10">
        <v>422.27</v>
      </c>
      <c r="G342" s="10">
        <v>422</v>
      </c>
      <c r="H342" s="10">
        <v>432.40999999999997</v>
      </c>
      <c r="I342" s="10">
        <v>431.38</v>
      </c>
      <c r="J342" s="10">
        <v>431.37</v>
      </c>
      <c r="K342" s="10">
        <v>428.08</v>
      </c>
      <c r="L342" s="10">
        <v>430.71999999999997</v>
      </c>
      <c r="M342" s="10">
        <v>425.03000000000003</v>
      </c>
      <c r="N342" s="11">
        <v>434.03000000000003</v>
      </c>
    </row>
    <row r="343" spans="1:14" x14ac:dyDescent="0.25">
      <c r="A343" s="9" t="s">
        <v>49</v>
      </c>
      <c r="B343" s="10">
        <v>2824.4</v>
      </c>
      <c r="C343" s="10">
        <v>2871.52</v>
      </c>
      <c r="D343" s="10">
        <v>3280.94</v>
      </c>
      <c r="E343" s="10">
        <v>3175.81</v>
      </c>
      <c r="F343" s="10">
        <v>3517.21</v>
      </c>
      <c r="G343" s="10">
        <v>3634.2</v>
      </c>
      <c r="H343" s="10">
        <v>4557.17</v>
      </c>
      <c r="I343" s="10">
        <v>3799.36</v>
      </c>
      <c r="J343" s="10">
        <v>3981.8199999999997</v>
      </c>
      <c r="K343" s="10">
        <v>3643.8199999999997</v>
      </c>
      <c r="L343" s="10">
        <v>4430</v>
      </c>
      <c r="M343" s="10">
        <v>3734.5</v>
      </c>
      <c r="N343" s="11">
        <v>6975.58</v>
      </c>
    </row>
    <row r="344" spans="1:14" x14ac:dyDescent="0.25">
      <c r="A344" s="9" t="s">
        <v>50</v>
      </c>
      <c r="B344" s="10">
        <v>69.38000000000001</v>
      </c>
      <c r="C344" s="10">
        <v>73.910000000000011</v>
      </c>
      <c r="D344" s="10">
        <v>120.5</v>
      </c>
      <c r="E344" s="10">
        <v>56.27</v>
      </c>
      <c r="F344" s="10">
        <v>121.03999999999999</v>
      </c>
      <c r="G344" s="10">
        <v>122.24000000000001</v>
      </c>
      <c r="H344" s="10">
        <v>240.05</v>
      </c>
      <c r="I344" s="10">
        <v>146.93</v>
      </c>
      <c r="J344" s="10">
        <v>133.04</v>
      </c>
      <c r="K344" s="10">
        <v>152.86000000000001</v>
      </c>
      <c r="L344" s="10">
        <v>159.69</v>
      </c>
      <c r="M344" s="10">
        <v>142.72</v>
      </c>
      <c r="N344" s="11">
        <v>202.14999999999998</v>
      </c>
    </row>
    <row r="345" spans="1:14" x14ac:dyDescent="0.25">
      <c r="A345" s="9" t="s">
        <v>51</v>
      </c>
      <c r="B345" s="10">
        <v>413.52000000000004</v>
      </c>
      <c r="C345" s="10">
        <v>467.12</v>
      </c>
      <c r="D345" s="10">
        <v>506.24</v>
      </c>
      <c r="E345" s="10">
        <v>515.05000000000007</v>
      </c>
      <c r="F345" s="10">
        <v>505.67</v>
      </c>
      <c r="G345" s="10">
        <v>505.96999999999997</v>
      </c>
      <c r="H345" s="10">
        <v>527.65</v>
      </c>
      <c r="I345" s="10">
        <v>514.68999999999994</v>
      </c>
      <c r="J345" s="10">
        <v>512.82000000000005</v>
      </c>
      <c r="K345" s="10">
        <v>513.4</v>
      </c>
      <c r="L345" s="10">
        <v>516.02</v>
      </c>
      <c r="M345" s="10">
        <v>513.5</v>
      </c>
      <c r="N345" s="11">
        <v>514.09</v>
      </c>
    </row>
    <row r="346" spans="1:14" x14ac:dyDescent="0.25">
      <c r="A346" s="9" t="s">
        <v>52</v>
      </c>
      <c r="B346" s="10">
        <v>2.91</v>
      </c>
      <c r="C346" s="10">
        <v>2.7</v>
      </c>
      <c r="D346" s="10">
        <v>2.35</v>
      </c>
      <c r="E346" s="10">
        <v>2</v>
      </c>
      <c r="F346" s="10">
        <v>2.8</v>
      </c>
      <c r="G346" s="10">
        <v>2.9</v>
      </c>
      <c r="H346" s="10">
        <v>2.95</v>
      </c>
      <c r="I346" s="10">
        <v>2.67</v>
      </c>
      <c r="J346" s="10">
        <v>2.61</v>
      </c>
      <c r="K346" s="10">
        <v>2.79</v>
      </c>
      <c r="L346" s="10">
        <v>2.74</v>
      </c>
      <c r="M346" s="10">
        <v>2.76</v>
      </c>
      <c r="N346" s="11">
        <v>2.71</v>
      </c>
    </row>
    <row r="347" spans="1:14" x14ac:dyDescent="0.25">
      <c r="A347" s="9" t="s">
        <v>53</v>
      </c>
      <c r="B347" s="10">
        <v>8105.65</v>
      </c>
      <c r="C347" s="10">
        <v>8334.01</v>
      </c>
      <c r="D347" s="10">
        <v>9294.4500000000007</v>
      </c>
      <c r="E347" s="10">
        <v>8773.36</v>
      </c>
      <c r="F347" s="10">
        <v>9076.0399999999991</v>
      </c>
      <c r="G347" s="10">
        <v>9211.9399999999987</v>
      </c>
      <c r="H347" s="10">
        <v>9352.84</v>
      </c>
      <c r="I347" s="10">
        <v>9477.8100000000013</v>
      </c>
      <c r="J347" s="10">
        <v>8301.3900000000012</v>
      </c>
      <c r="K347" s="10">
        <v>9101.5199999999986</v>
      </c>
      <c r="L347" s="10">
        <v>9207.0300000000007</v>
      </c>
      <c r="M347" s="10">
        <v>8964.77</v>
      </c>
      <c r="N347" s="11">
        <v>9569.08</v>
      </c>
    </row>
    <row r="348" spans="1:14" x14ac:dyDescent="0.25">
      <c r="A348" s="9" t="s">
        <v>54</v>
      </c>
      <c r="B348" s="10">
        <v>6762.72</v>
      </c>
      <c r="C348" s="10">
        <v>6512.7000000000007</v>
      </c>
      <c r="D348" s="10">
        <v>5633.0599999999995</v>
      </c>
      <c r="E348" s="10">
        <v>5331.31</v>
      </c>
      <c r="F348" s="10">
        <v>5562.3499999999995</v>
      </c>
      <c r="G348" s="10">
        <v>5639.5999999999995</v>
      </c>
      <c r="H348" s="10">
        <v>6021.75</v>
      </c>
      <c r="I348" s="10">
        <v>5690.35</v>
      </c>
      <c r="J348" s="10">
        <v>5687.88</v>
      </c>
      <c r="K348" s="10">
        <v>5745.0300000000007</v>
      </c>
      <c r="L348" s="10">
        <v>5764</v>
      </c>
      <c r="M348" s="10">
        <v>5661.49</v>
      </c>
      <c r="N348" s="11">
        <v>6021.28</v>
      </c>
    </row>
    <row r="349" spans="1:14" x14ac:dyDescent="0.25">
      <c r="A349" s="9" t="s">
        <v>55</v>
      </c>
      <c r="B349" s="10">
        <v>1472.47</v>
      </c>
      <c r="C349" s="10">
        <v>1391.76</v>
      </c>
      <c r="D349" s="10">
        <v>1272.98</v>
      </c>
      <c r="E349" s="10">
        <v>1304</v>
      </c>
      <c r="F349" s="10">
        <v>1354</v>
      </c>
      <c r="G349" s="10">
        <v>1359</v>
      </c>
      <c r="H349" s="10">
        <v>1338.95</v>
      </c>
      <c r="I349" s="10">
        <v>1328.66</v>
      </c>
      <c r="J349" s="10">
        <v>1326.6</v>
      </c>
      <c r="K349" s="10">
        <v>1341.44</v>
      </c>
      <c r="L349" s="10">
        <v>1333.34</v>
      </c>
      <c r="M349" s="10">
        <v>1338.85</v>
      </c>
      <c r="N349" s="11">
        <v>1333.8</v>
      </c>
    </row>
    <row r="350" spans="1:14" x14ac:dyDescent="0.25">
      <c r="A350" s="9" t="s">
        <v>56</v>
      </c>
      <c r="B350" s="10">
        <v>11701.220000000001</v>
      </c>
      <c r="C350" s="10">
        <v>9443.1899999999987</v>
      </c>
      <c r="D350" s="10">
        <v>13642.54</v>
      </c>
      <c r="E350" s="10">
        <v>9163.619999999999</v>
      </c>
      <c r="F350" s="10">
        <v>10389.6</v>
      </c>
      <c r="G350" s="10">
        <v>10700</v>
      </c>
      <c r="H350" s="10">
        <v>10781.09</v>
      </c>
      <c r="I350" s="10">
        <v>10999.85</v>
      </c>
      <c r="J350" s="10">
        <v>11141.74</v>
      </c>
      <c r="K350" s="10">
        <v>11042.11</v>
      </c>
      <c r="L350" s="10">
        <v>11262.16</v>
      </c>
      <c r="M350" s="10">
        <v>10198.450000000001</v>
      </c>
      <c r="N350" s="11">
        <v>11869.29</v>
      </c>
    </row>
    <row r="351" spans="1:14" x14ac:dyDescent="0.25">
      <c r="A351" s="9" t="s">
        <v>57</v>
      </c>
      <c r="B351" s="10">
        <v>1059.71</v>
      </c>
      <c r="C351" s="10">
        <v>1033.5800000000002</v>
      </c>
      <c r="D351" s="10">
        <v>981.33</v>
      </c>
      <c r="E351" s="10">
        <v>960.85</v>
      </c>
      <c r="F351" s="10">
        <v>988.07999999999993</v>
      </c>
      <c r="G351" s="10">
        <v>975.1</v>
      </c>
      <c r="H351" s="10">
        <v>954.4</v>
      </c>
      <c r="I351" s="10">
        <v>970.84</v>
      </c>
      <c r="J351" s="10">
        <v>972.77</v>
      </c>
      <c r="K351" s="10">
        <v>972.04000000000008</v>
      </c>
      <c r="L351" s="10">
        <v>968.61</v>
      </c>
      <c r="M351" s="10">
        <v>967.34</v>
      </c>
      <c r="N351" s="11">
        <v>929.12</v>
      </c>
    </row>
    <row r="352" spans="1:14" x14ac:dyDescent="0.25">
      <c r="A352" s="9" t="s">
        <v>58</v>
      </c>
      <c r="B352" s="10">
        <v>121.59</v>
      </c>
      <c r="C352" s="10">
        <v>57.510000000000005</v>
      </c>
      <c r="D352" s="10">
        <v>218.19</v>
      </c>
      <c r="E352" s="10">
        <v>211.56</v>
      </c>
      <c r="F352" s="10">
        <v>228.32</v>
      </c>
      <c r="G352" s="10">
        <v>226.56</v>
      </c>
      <c r="H352" s="10">
        <v>216.49</v>
      </c>
      <c r="I352" s="10">
        <v>221.07</v>
      </c>
      <c r="J352" s="10">
        <v>219.22</v>
      </c>
      <c r="K352" s="10">
        <v>219.45999999999998</v>
      </c>
      <c r="L352" s="10">
        <v>221.54000000000002</v>
      </c>
      <c r="M352" s="10">
        <v>214.54</v>
      </c>
      <c r="N352" s="11">
        <v>219.76</v>
      </c>
    </row>
    <row r="353" spans="1:14" x14ac:dyDescent="0.25">
      <c r="A353" s="9" t="s">
        <v>59</v>
      </c>
      <c r="B353" s="10">
        <v>722.02</v>
      </c>
      <c r="C353" s="10">
        <v>761.33</v>
      </c>
      <c r="D353" s="10">
        <v>1577.44</v>
      </c>
      <c r="E353" s="10">
        <v>1765.94</v>
      </c>
      <c r="F353" s="10">
        <v>1602.2</v>
      </c>
      <c r="G353" s="10">
        <v>1609.39</v>
      </c>
      <c r="H353" s="10">
        <v>1635.56</v>
      </c>
      <c r="I353" s="10">
        <v>1636.04</v>
      </c>
      <c r="J353" s="10">
        <v>1651.6799999999998</v>
      </c>
      <c r="K353" s="10">
        <v>1630.97</v>
      </c>
      <c r="L353" s="10">
        <v>1626.33</v>
      </c>
      <c r="M353" s="10">
        <v>1465</v>
      </c>
      <c r="N353" s="11">
        <v>1871.1599999999999</v>
      </c>
    </row>
    <row r="354" spans="1:14" x14ac:dyDescent="0.25">
      <c r="A354" s="9" t="s">
        <v>60</v>
      </c>
      <c r="B354" s="10">
        <v>6530.8799999999992</v>
      </c>
      <c r="C354" s="10">
        <v>6761.11</v>
      </c>
      <c r="D354" s="10">
        <v>8469.25</v>
      </c>
      <c r="E354" s="10">
        <v>6710.88</v>
      </c>
      <c r="F354" s="10">
        <v>6496.7</v>
      </c>
      <c r="G354" s="10">
        <v>11117.2</v>
      </c>
      <c r="H354" s="10">
        <v>10487.5</v>
      </c>
      <c r="I354" s="10">
        <v>10869.79</v>
      </c>
      <c r="J354" s="10">
        <v>11695.560000000001</v>
      </c>
      <c r="K354" s="10">
        <v>11997.619999999999</v>
      </c>
      <c r="L354" s="10">
        <v>13950</v>
      </c>
      <c r="M354" s="10">
        <v>10689.7</v>
      </c>
      <c r="N354" s="11">
        <v>10189.400000000001</v>
      </c>
    </row>
    <row r="355" spans="1:14" x14ac:dyDescent="0.25">
      <c r="A355" s="9" t="s">
        <v>61</v>
      </c>
      <c r="B355" s="10">
        <v>425.85</v>
      </c>
      <c r="C355" s="10">
        <v>885.75</v>
      </c>
      <c r="D355" s="10">
        <v>2667.57</v>
      </c>
      <c r="E355" s="10">
        <v>1972.52</v>
      </c>
      <c r="F355" s="10">
        <v>2411.2199999999998</v>
      </c>
      <c r="G355" s="10">
        <v>2478.8900000000003</v>
      </c>
      <c r="H355" s="10">
        <v>2692.8</v>
      </c>
      <c r="I355" s="10">
        <v>2471.8599999999997</v>
      </c>
      <c r="J355" s="10">
        <v>2545.38</v>
      </c>
      <c r="K355" s="10">
        <v>2546.0500000000002</v>
      </c>
      <c r="L355" s="10">
        <v>2569.3000000000002</v>
      </c>
      <c r="M355" s="10">
        <v>2291.2399999999998</v>
      </c>
      <c r="N355" s="11">
        <v>2512.31</v>
      </c>
    </row>
    <row r="356" spans="1:14" x14ac:dyDescent="0.25">
      <c r="A356" s="9" t="s">
        <v>62</v>
      </c>
      <c r="B356" s="10">
        <v>797.22</v>
      </c>
      <c r="C356" s="10">
        <v>755.63</v>
      </c>
      <c r="D356" s="10">
        <v>763.04000000000008</v>
      </c>
      <c r="E356" s="10">
        <v>770.96</v>
      </c>
      <c r="F356" s="10">
        <v>945.1400000000001</v>
      </c>
      <c r="G356" s="10">
        <v>995.01</v>
      </c>
      <c r="H356" s="10">
        <v>987.45</v>
      </c>
      <c r="I356" s="10">
        <v>960.58</v>
      </c>
      <c r="J356" s="10">
        <v>1001.25</v>
      </c>
      <c r="K356" s="10">
        <v>1166.3600000000001</v>
      </c>
      <c r="L356" s="10">
        <v>901</v>
      </c>
      <c r="M356" s="10">
        <v>991.44</v>
      </c>
      <c r="N356" s="11">
        <v>1471.1399999999999</v>
      </c>
    </row>
    <row r="357" spans="1:14" x14ac:dyDescent="0.25">
      <c r="A357" s="9" t="s">
        <v>63</v>
      </c>
      <c r="B357" s="10">
        <v>2794.09</v>
      </c>
      <c r="C357" s="10">
        <v>2412.4899999999998</v>
      </c>
      <c r="D357" s="10">
        <v>2562.0500000000002</v>
      </c>
      <c r="E357" s="10">
        <v>2042.15</v>
      </c>
      <c r="F357" s="10">
        <v>2455.42</v>
      </c>
      <c r="G357" s="10">
        <v>2487.59</v>
      </c>
      <c r="H357" s="10">
        <v>2347.23</v>
      </c>
      <c r="I357" s="10">
        <v>2416.3900000000003</v>
      </c>
      <c r="J357" s="10">
        <v>2418.91</v>
      </c>
      <c r="K357" s="10">
        <v>2419.59</v>
      </c>
      <c r="L357" s="10">
        <v>2408.4499999999998</v>
      </c>
      <c r="M357" s="10">
        <v>2318.3999999999996</v>
      </c>
      <c r="N357" s="11">
        <v>2404.61</v>
      </c>
    </row>
    <row r="358" spans="1:14" x14ac:dyDescent="0.25">
      <c r="A358" s="12" t="s">
        <v>64</v>
      </c>
      <c r="B358" s="13">
        <v>19139.72</v>
      </c>
      <c r="C358" s="13">
        <v>30295.43</v>
      </c>
      <c r="D358" s="13">
        <v>51931.66</v>
      </c>
      <c r="E358" s="13">
        <v>77991.759999999995</v>
      </c>
      <c r="F358" s="13">
        <v>154423.69</v>
      </c>
      <c r="G358" s="13">
        <v>183562.22</v>
      </c>
      <c r="H358" s="13">
        <v>250934.69999999995</v>
      </c>
      <c r="I358" s="13">
        <v>236977.50999999998</v>
      </c>
      <c r="J358" s="13">
        <v>224194.77</v>
      </c>
      <c r="K358" s="13">
        <v>227271.49</v>
      </c>
      <c r="L358" s="13">
        <v>175912.91000000003</v>
      </c>
      <c r="M358" s="13">
        <v>241436.86999999997</v>
      </c>
      <c r="N358" s="14">
        <v>314754.83000000013</v>
      </c>
    </row>
    <row r="359" spans="1:14" x14ac:dyDescent="0.25">
      <c r="A359" s="9" t="s">
        <v>65</v>
      </c>
      <c r="B359" s="10">
        <v>1058</v>
      </c>
      <c r="C359" s="10">
        <v>1072</v>
      </c>
      <c r="D359" s="10">
        <v>1095</v>
      </c>
      <c r="E359" s="10">
        <v>1120</v>
      </c>
      <c r="F359" s="10">
        <v>1091</v>
      </c>
      <c r="G359" s="10">
        <v>1087</v>
      </c>
      <c r="H359" s="10">
        <v>1093.08</v>
      </c>
      <c r="I359" s="10">
        <v>1096.54</v>
      </c>
      <c r="J359" s="10">
        <v>1099.74</v>
      </c>
      <c r="K359" s="10">
        <v>1093.47</v>
      </c>
      <c r="L359" s="10">
        <v>1095.53</v>
      </c>
      <c r="M359" s="10">
        <v>1094.1500000000001</v>
      </c>
      <c r="N359" s="11">
        <v>2377.94</v>
      </c>
    </row>
    <row r="360" spans="1:14" x14ac:dyDescent="0.25">
      <c r="A360" s="9" t="s">
        <v>66</v>
      </c>
      <c r="B360" s="10">
        <v>0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1">
        <v>2.58</v>
      </c>
    </row>
    <row r="361" spans="1:14" x14ac:dyDescent="0.25">
      <c r="A361" s="9" t="s">
        <v>67</v>
      </c>
      <c r="B361" s="10">
        <v>17837</v>
      </c>
      <c r="C361" s="10">
        <v>28992</v>
      </c>
      <c r="D361" s="10">
        <v>50589.05</v>
      </c>
      <c r="E361" s="10">
        <v>76654</v>
      </c>
      <c r="F361" s="10">
        <v>153092.16</v>
      </c>
      <c r="G361" s="10">
        <v>182232.81</v>
      </c>
      <c r="H361" s="10">
        <v>249595</v>
      </c>
      <c r="I361" s="10">
        <v>235640</v>
      </c>
      <c r="J361" s="10">
        <v>222855.19</v>
      </c>
      <c r="K361" s="10">
        <v>225936</v>
      </c>
      <c r="L361" s="10">
        <v>174575</v>
      </c>
      <c r="M361" s="10">
        <v>240102</v>
      </c>
      <c r="N361" s="11">
        <v>307712.90000000002</v>
      </c>
    </row>
    <row r="362" spans="1:14" x14ac:dyDescent="0.25">
      <c r="A362" s="9" t="s">
        <v>68</v>
      </c>
      <c r="B362" s="10">
        <v>0.03</v>
      </c>
      <c r="C362" s="10">
        <v>0.05</v>
      </c>
      <c r="D362" s="10">
        <v>0.06</v>
      </c>
      <c r="E362" s="10">
        <v>0.06</v>
      </c>
      <c r="F362" s="10">
        <v>0.06</v>
      </c>
      <c r="G362" s="10">
        <v>7.0000000000000007E-2</v>
      </c>
      <c r="H362" s="10">
        <v>0.05</v>
      </c>
      <c r="I362" s="10">
        <v>0.06</v>
      </c>
      <c r="J362" s="10">
        <v>0.06</v>
      </c>
      <c r="K362" s="10">
        <v>0.06</v>
      </c>
      <c r="L362" s="10">
        <v>0.33</v>
      </c>
      <c r="M362" s="10">
        <v>0.11</v>
      </c>
      <c r="N362" s="11">
        <v>0.12</v>
      </c>
    </row>
    <row r="363" spans="1:14" x14ac:dyDescent="0.25">
      <c r="A363" s="9" t="s">
        <v>69</v>
      </c>
      <c r="B363" s="10">
        <v>0.25</v>
      </c>
      <c r="C363" s="10">
        <v>0.21000000000000002</v>
      </c>
      <c r="D363" s="10">
        <v>0.29000000000000004</v>
      </c>
      <c r="E363" s="10">
        <v>0.34</v>
      </c>
      <c r="F363" s="10">
        <v>0.41000000000000003</v>
      </c>
      <c r="G363" s="10">
        <v>0.53</v>
      </c>
      <c r="H363" s="10">
        <v>0.82000000000000006</v>
      </c>
      <c r="I363" s="10">
        <v>0.5</v>
      </c>
      <c r="J363" s="10">
        <v>0.51</v>
      </c>
      <c r="K363" s="10">
        <v>0.56000000000000005</v>
      </c>
      <c r="L363" s="10">
        <v>0.54</v>
      </c>
      <c r="M363" s="10">
        <v>0.52</v>
      </c>
      <c r="N363" s="11">
        <v>0.53</v>
      </c>
    </row>
    <row r="364" spans="1:14" x14ac:dyDescent="0.25">
      <c r="A364" s="9" t="s">
        <v>70</v>
      </c>
      <c r="B364" s="10">
        <v>173.08999999999997</v>
      </c>
      <c r="C364" s="10">
        <v>176</v>
      </c>
      <c r="D364" s="10">
        <v>176.75</v>
      </c>
      <c r="E364" s="10">
        <v>155.9</v>
      </c>
      <c r="F364" s="10">
        <v>175.04999999999998</v>
      </c>
      <c r="G364" s="10">
        <v>177.51000000000002</v>
      </c>
      <c r="H364" s="10">
        <v>178.97</v>
      </c>
      <c r="I364" s="10">
        <v>174</v>
      </c>
      <c r="J364" s="10">
        <v>173.09</v>
      </c>
      <c r="K364" s="10">
        <v>175.73000000000002</v>
      </c>
      <c r="L364" s="10">
        <v>175.17</v>
      </c>
      <c r="M364" s="10">
        <v>175.4</v>
      </c>
      <c r="N364" s="11">
        <v>223.08</v>
      </c>
    </row>
    <row r="365" spans="1:14" x14ac:dyDescent="0.25">
      <c r="A365" s="9" t="s">
        <v>71</v>
      </c>
      <c r="B365" s="10">
        <v>42.72</v>
      </c>
      <c r="C365" s="10">
        <v>43.32</v>
      </c>
      <c r="D365" s="10">
        <v>48.15</v>
      </c>
      <c r="E365" s="10">
        <v>47.769999999999996</v>
      </c>
      <c r="F365" s="10">
        <v>49.35</v>
      </c>
      <c r="G365" s="10">
        <v>48.57</v>
      </c>
      <c r="H365" s="10">
        <v>49.870000000000005</v>
      </c>
      <c r="I365" s="10">
        <v>49.050000000000004</v>
      </c>
      <c r="J365" s="10">
        <v>48.900000000000006</v>
      </c>
      <c r="K365" s="10">
        <v>49.15</v>
      </c>
      <c r="L365" s="10">
        <v>49.14</v>
      </c>
      <c r="M365" s="10">
        <v>49.13</v>
      </c>
      <c r="N365" s="11">
        <v>49.08</v>
      </c>
    </row>
    <row r="366" spans="1:14" x14ac:dyDescent="0.25">
      <c r="A366" s="9" t="s">
        <v>72</v>
      </c>
      <c r="B366" s="10">
        <v>28.43</v>
      </c>
      <c r="C366" s="10">
        <v>11.649999999999999</v>
      </c>
      <c r="D366" s="10">
        <v>22.16</v>
      </c>
      <c r="E366" s="10">
        <v>13.190000000000001</v>
      </c>
      <c r="F366" s="10">
        <v>15.059999999999999</v>
      </c>
      <c r="G366" s="10">
        <v>15.18</v>
      </c>
      <c r="H366" s="10">
        <v>16.36</v>
      </c>
      <c r="I366" s="10">
        <v>16.84</v>
      </c>
      <c r="J366" s="10">
        <v>16.759999999999998</v>
      </c>
      <c r="K366" s="10">
        <v>15.969999999999999</v>
      </c>
      <c r="L366" s="10">
        <v>16.670000000000002</v>
      </c>
      <c r="M366" s="10">
        <v>15.02</v>
      </c>
      <c r="N366" s="11">
        <v>4388.07</v>
      </c>
    </row>
    <row r="367" spans="1:14" x14ac:dyDescent="0.25">
      <c r="A367" s="9" t="s">
        <v>73</v>
      </c>
      <c r="B367" s="10">
        <v>0.2</v>
      </c>
      <c r="C367" s="10">
        <v>0.2</v>
      </c>
      <c r="D367" s="10">
        <v>0.2</v>
      </c>
      <c r="E367" s="10">
        <v>0.5</v>
      </c>
      <c r="F367" s="10">
        <v>0.6</v>
      </c>
      <c r="G367" s="10">
        <v>0.55000000000000004</v>
      </c>
      <c r="H367" s="10">
        <v>0.55000000000000004</v>
      </c>
      <c r="I367" s="10">
        <v>0.52</v>
      </c>
      <c r="J367" s="10">
        <v>0.52</v>
      </c>
      <c r="K367" s="10">
        <v>0.55000000000000004</v>
      </c>
      <c r="L367" s="10">
        <v>0.53</v>
      </c>
      <c r="M367" s="10">
        <v>0.54</v>
      </c>
      <c r="N367" s="11">
        <v>0.53</v>
      </c>
    </row>
    <row r="368" spans="1:14" x14ac:dyDescent="0.25">
      <c r="A368" s="12" t="s">
        <v>74</v>
      </c>
      <c r="B368" s="13">
        <v>349268.64999999997</v>
      </c>
      <c r="C368" s="13">
        <v>368269.34</v>
      </c>
      <c r="D368" s="13">
        <v>365410.11999999994</v>
      </c>
      <c r="E368" s="13">
        <v>363451.73</v>
      </c>
      <c r="F368" s="13">
        <v>352267.95999999996</v>
      </c>
      <c r="G368" s="13">
        <v>364936.12999999995</v>
      </c>
      <c r="H368" s="13">
        <v>372876.48000000004</v>
      </c>
      <c r="I368" s="13">
        <v>388663.30999999994</v>
      </c>
      <c r="J368" s="13">
        <v>277016.82</v>
      </c>
      <c r="K368" s="13">
        <v>284826.23</v>
      </c>
      <c r="L368" s="13">
        <v>218595.65000000002</v>
      </c>
      <c r="M368" s="13">
        <v>329147.24</v>
      </c>
      <c r="N368" s="14">
        <v>528793.42999999993</v>
      </c>
    </row>
    <row r="369" spans="1:14" x14ac:dyDescent="0.25">
      <c r="A369" s="9" t="s">
        <v>75</v>
      </c>
      <c r="B369" s="10">
        <v>234.2</v>
      </c>
      <c r="C369" s="10">
        <v>229.33</v>
      </c>
      <c r="D369" s="10">
        <v>337.71</v>
      </c>
      <c r="E369" s="10">
        <v>316</v>
      </c>
      <c r="F369" s="10">
        <v>328.5</v>
      </c>
      <c r="G369" s="10">
        <v>327.54000000000002</v>
      </c>
      <c r="H369" s="10">
        <v>384.37</v>
      </c>
      <c r="I369" s="10">
        <v>346.04</v>
      </c>
      <c r="J369" s="10">
        <v>344.24</v>
      </c>
      <c r="K369" s="10">
        <v>346.15000000000003</v>
      </c>
      <c r="L369" s="10">
        <v>351.13</v>
      </c>
      <c r="M369" s="10">
        <v>346.3</v>
      </c>
      <c r="N369" s="11">
        <v>394.83000000000004</v>
      </c>
    </row>
    <row r="370" spans="1:14" x14ac:dyDescent="0.25">
      <c r="A370" s="9" t="s">
        <v>76</v>
      </c>
      <c r="B370" s="10">
        <v>1408.02</v>
      </c>
      <c r="C370" s="10">
        <v>1384.36</v>
      </c>
      <c r="D370" s="10">
        <v>1504.8</v>
      </c>
      <c r="E370" s="10">
        <v>1490.53</v>
      </c>
      <c r="F370" s="10">
        <v>1488.39</v>
      </c>
      <c r="G370" s="10">
        <v>1522.82</v>
      </c>
      <c r="H370" s="10">
        <v>1545.25</v>
      </c>
      <c r="I370" s="10">
        <v>1516.82</v>
      </c>
      <c r="J370" s="10">
        <v>1509.03</v>
      </c>
      <c r="K370" s="10">
        <v>1517.1100000000001</v>
      </c>
      <c r="L370" s="10">
        <v>1525.7</v>
      </c>
      <c r="M370" s="10">
        <v>1518.45</v>
      </c>
      <c r="N370" s="11">
        <v>1517.46</v>
      </c>
    </row>
    <row r="371" spans="1:14" x14ac:dyDescent="0.25">
      <c r="A371" s="9" t="s">
        <v>77</v>
      </c>
      <c r="B371" s="10">
        <v>9959.4500000000007</v>
      </c>
      <c r="C371" s="10">
        <v>10902.78</v>
      </c>
      <c r="D371" s="10">
        <v>10384.34</v>
      </c>
      <c r="E371" s="10">
        <v>7779.22</v>
      </c>
      <c r="F371" s="10">
        <v>7879.08</v>
      </c>
      <c r="G371" s="10">
        <v>8410.61</v>
      </c>
      <c r="H371" s="10">
        <v>8203.0300000000007</v>
      </c>
      <c r="I371" s="10">
        <v>8478.74</v>
      </c>
      <c r="J371" s="10">
        <v>8528.6200000000008</v>
      </c>
      <c r="K371" s="10">
        <v>8300.01</v>
      </c>
      <c r="L371" s="10">
        <v>8426.76</v>
      </c>
      <c r="M371" s="10">
        <v>8339.33</v>
      </c>
      <c r="N371" s="11">
        <v>8414.68</v>
      </c>
    </row>
    <row r="372" spans="1:14" x14ac:dyDescent="0.25">
      <c r="A372" s="9" t="s">
        <v>78</v>
      </c>
      <c r="B372" s="10">
        <v>320918.83</v>
      </c>
      <c r="C372" s="10">
        <v>338441.09</v>
      </c>
      <c r="D372" s="10">
        <v>335218.59999999998</v>
      </c>
      <c r="E372" s="10">
        <v>335863.82</v>
      </c>
      <c r="F372" s="10">
        <v>323675.84999999998</v>
      </c>
      <c r="G372" s="10">
        <v>335622.87</v>
      </c>
      <c r="H372" s="10">
        <v>343102.59</v>
      </c>
      <c r="I372" s="10">
        <v>359452.98</v>
      </c>
      <c r="J372" s="10">
        <v>247533.67</v>
      </c>
      <c r="K372" s="10">
        <v>255551.50999999998</v>
      </c>
      <c r="L372" s="10">
        <v>189204</v>
      </c>
      <c r="M372" s="10">
        <v>299865.69</v>
      </c>
      <c r="N372" s="11">
        <v>502051.88</v>
      </c>
    </row>
    <row r="373" spans="1:14" x14ac:dyDescent="0.25">
      <c r="A373" s="9" t="s">
        <v>79</v>
      </c>
      <c r="B373" s="10">
        <v>1122</v>
      </c>
      <c r="C373" s="10">
        <v>1153.52</v>
      </c>
      <c r="D373" s="10">
        <v>1171.17</v>
      </c>
      <c r="E373" s="10">
        <v>1202.57</v>
      </c>
      <c r="F373" s="10">
        <v>1324</v>
      </c>
      <c r="G373" s="10">
        <v>1322.73</v>
      </c>
      <c r="H373" s="10">
        <v>1367.76</v>
      </c>
      <c r="I373" s="10">
        <v>1292.26</v>
      </c>
      <c r="J373" s="10">
        <v>1281.03</v>
      </c>
      <c r="K373" s="10">
        <v>1317.56</v>
      </c>
      <c r="L373" s="10">
        <v>1308.1600000000001</v>
      </c>
      <c r="M373" s="10">
        <v>1312.62</v>
      </c>
      <c r="N373" s="11">
        <v>1298.01</v>
      </c>
    </row>
    <row r="374" spans="1:14" x14ac:dyDescent="0.25">
      <c r="A374" s="9" t="s">
        <v>80</v>
      </c>
      <c r="B374" s="10">
        <v>713.6</v>
      </c>
      <c r="C374" s="10">
        <v>753.71999999999991</v>
      </c>
      <c r="D374" s="10">
        <v>1012.81</v>
      </c>
      <c r="E374" s="10">
        <v>742.49</v>
      </c>
      <c r="F374" s="10">
        <v>1155.71</v>
      </c>
      <c r="G374" s="10">
        <v>1145.68</v>
      </c>
      <c r="H374" s="10">
        <v>1333.06</v>
      </c>
      <c r="I374" s="10">
        <v>1125.73</v>
      </c>
      <c r="J374" s="10">
        <v>1099.22</v>
      </c>
      <c r="K374" s="10">
        <v>1171.1300000000001</v>
      </c>
      <c r="L374" s="10">
        <v>1164.23</v>
      </c>
      <c r="M374" s="10">
        <v>1162.8</v>
      </c>
      <c r="N374" s="11">
        <v>1144.6600000000001</v>
      </c>
    </row>
    <row r="375" spans="1:14" x14ac:dyDescent="0.25">
      <c r="A375" s="9" t="s">
        <v>81</v>
      </c>
      <c r="B375" s="10">
        <v>14912.55</v>
      </c>
      <c r="C375" s="10">
        <v>15404.54</v>
      </c>
      <c r="D375" s="10">
        <v>15780.69</v>
      </c>
      <c r="E375" s="10">
        <v>16057.1</v>
      </c>
      <c r="F375" s="10">
        <v>16416.43</v>
      </c>
      <c r="G375" s="10">
        <v>16583.88</v>
      </c>
      <c r="H375" s="10">
        <v>16940.420000000002</v>
      </c>
      <c r="I375" s="10">
        <v>16450.740000000002</v>
      </c>
      <c r="J375" s="10">
        <v>16721.010000000002</v>
      </c>
      <c r="K375" s="10">
        <v>16622.760000000002</v>
      </c>
      <c r="L375" s="10">
        <v>16615.670000000002</v>
      </c>
      <c r="M375" s="10">
        <v>16602.05</v>
      </c>
      <c r="N375" s="11">
        <v>13971.910000000002</v>
      </c>
    </row>
    <row r="376" spans="1:14" x14ac:dyDescent="0.25">
      <c r="A376" s="12" t="s">
        <v>82</v>
      </c>
      <c r="B376" s="13">
        <v>247904.46</v>
      </c>
      <c r="C376" s="13">
        <v>254561.81</v>
      </c>
      <c r="D376" s="13">
        <v>281583.37</v>
      </c>
      <c r="E376" s="13">
        <v>264333.2</v>
      </c>
      <c r="F376" s="13">
        <v>271487.93</v>
      </c>
      <c r="G376" s="13">
        <v>285054.73</v>
      </c>
      <c r="H376" s="13">
        <v>284706.46000000002</v>
      </c>
      <c r="I376" s="13">
        <v>290202.98</v>
      </c>
      <c r="J376" s="13">
        <v>290764.21999999997</v>
      </c>
      <c r="K376" s="13">
        <v>284443.26</v>
      </c>
      <c r="L376" s="13">
        <v>288701.09999999998</v>
      </c>
      <c r="M376" s="13">
        <v>290505.46000000002</v>
      </c>
      <c r="N376" s="14">
        <v>289419.70999999996</v>
      </c>
    </row>
    <row r="377" spans="1:14" x14ac:dyDescent="0.25">
      <c r="A377" s="9" t="s">
        <v>83</v>
      </c>
      <c r="B377" s="10">
        <v>200732.53</v>
      </c>
      <c r="C377" s="10">
        <v>203068.88</v>
      </c>
      <c r="D377" s="10">
        <v>226745</v>
      </c>
      <c r="E377" s="10">
        <v>213770.81</v>
      </c>
      <c r="F377" s="10">
        <v>218495.93</v>
      </c>
      <c r="G377" s="10">
        <v>232006.41</v>
      </c>
      <c r="H377" s="10">
        <v>234996.23</v>
      </c>
      <c r="I377" s="10">
        <v>238369.84</v>
      </c>
      <c r="J377" s="10">
        <v>236566.72</v>
      </c>
      <c r="K377" s="10">
        <v>232087.02</v>
      </c>
      <c r="L377" s="10">
        <v>236698.15</v>
      </c>
      <c r="M377" s="10">
        <v>238188.73</v>
      </c>
      <c r="N377" s="11">
        <v>236380.12</v>
      </c>
    </row>
    <row r="378" spans="1:14" x14ac:dyDescent="0.25">
      <c r="A378" s="9" t="s">
        <v>84</v>
      </c>
      <c r="B378" s="10">
        <v>2381</v>
      </c>
      <c r="C378" s="10">
        <v>2414.9299999999998</v>
      </c>
      <c r="D378" s="10">
        <v>2423.37</v>
      </c>
      <c r="E378" s="10">
        <v>2484.12</v>
      </c>
      <c r="F378" s="10">
        <v>2514</v>
      </c>
      <c r="G378" s="10">
        <v>2499.06</v>
      </c>
      <c r="H378" s="10">
        <v>2323.5</v>
      </c>
      <c r="I378" s="10">
        <v>2429.17</v>
      </c>
      <c r="J378" s="10">
        <v>2471.2800000000002</v>
      </c>
      <c r="K378" s="10">
        <v>2447.4</v>
      </c>
      <c r="L378" s="10">
        <v>2423.4499999999998</v>
      </c>
      <c r="M378" s="10">
        <v>2444.25</v>
      </c>
      <c r="N378" s="11">
        <v>2954.09</v>
      </c>
    </row>
    <row r="379" spans="1:14" x14ac:dyDescent="0.25">
      <c r="A379" s="15" t="s">
        <v>85</v>
      </c>
      <c r="B379" s="16">
        <v>44790.93</v>
      </c>
      <c r="C379" s="16">
        <v>49078</v>
      </c>
      <c r="D379" s="16">
        <v>52415</v>
      </c>
      <c r="E379" s="16">
        <v>48078.27</v>
      </c>
      <c r="F379" s="16">
        <v>50478</v>
      </c>
      <c r="G379" s="16">
        <v>50549.26</v>
      </c>
      <c r="H379" s="16">
        <v>47386.73</v>
      </c>
      <c r="I379" s="16">
        <v>49403.97</v>
      </c>
      <c r="J379" s="16">
        <v>51726.22</v>
      </c>
      <c r="K379" s="16">
        <v>49908.84</v>
      </c>
      <c r="L379" s="16">
        <v>49579.5</v>
      </c>
      <c r="M379" s="16">
        <v>49872.480000000003</v>
      </c>
      <c r="N379" s="17">
        <v>50085.5</v>
      </c>
    </row>
    <row r="380" spans="1:14" x14ac:dyDescent="0.25">
      <c r="A380" s="19" t="s">
        <v>89</v>
      </c>
    </row>
    <row r="381" spans="1:14" x14ac:dyDescent="0.25">
      <c r="A381" s="19" t="s">
        <v>90</v>
      </c>
    </row>
    <row r="382" spans="1:14" x14ac:dyDescent="0.25">
      <c r="A382" s="6" t="s">
        <v>6</v>
      </c>
      <c r="B382" s="7">
        <v>38778.210000000006</v>
      </c>
      <c r="C382" s="7">
        <v>41001.43</v>
      </c>
      <c r="D382" s="7">
        <v>47472.37</v>
      </c>
      <c r="E382" s="7">
        <v>41906.869999999995</v>
      </c>
      <c r="F382" s="7">
        <v>37346.589999999997</v>
      </c>
      <c r="G382" s="7">
        <v>38783.870000000003</v>
      </c>
      <c r="H382" s="7">
        <v>40825.99</v>
      </c>
      <c r="I382" s="7">
        <v>41329.159999999996</v>
      </c>
      <c r="J382" s="7">
        <v>28923.96</v>
      </c>
      <c r="K382" s="7">
        <v>27069.34</v>
      </c>
      <c r="L382" s="7">
        <v>25948.19</v>
      </c>
      <c r="M382" s="7">
        <v>25432.780000000002</v>
      </c>
      <c r="N382" s="8">
        <v>36148.450000000004</v>
      </c>
    </row>
    <row r="383" spans="1:14" x14ac:dyDescent="0.25">
      <c r="A383" s="9" t="s">
        <v>8</v>
      </c>
      <c r="B383" s="10">
        <v>220.36</v>
      </c>
      <c r="C383" s="10">
        <v>227.59</v>
      </c>
      <c r="D383" s="10">
        <v>235.46</v>
      </c>
      <c r="E383" s="10">
        <v>234.79</v>
      </c>
      <c r="F383" s="10">
        <v>247</v>
      </c>
      <c r="G383" s="10">
        <v>247.64</v>
      </c>
      <c r="H383" s="10">
        <v>253.54</v>
      </c>
      <c r="I383" s="10">
        <v>241.58</v>
      </c>
      <c r="J383" s="10">
        <v>307.36</v>
      </c>
      <c r="K383" s="10">
        <v>259.43</v>
      </c>
      <c r="L383" s="10">
        <v>252.95</v>
      </c>
      <c r="M383" s="10">
        <v>257.85000000000002</v>
      </c>
      <c r="N383" s="11">
        <v>273.67</v>
      </c>
    </row>
    <row r="384" spans="1:14" x14ac:dyDescent="0.25">
      <c r="A384" s="9" t="s">
        <v>9</v>
      </c>
      <c r="B384" s="10">
        <v>189.69</v>
      </c>
      <c r="C384" s="10">
        <v>202.61</v>
      </c>
      <c r="D384" s="10">
        <v>215.17</v>
      </c>
      <c r="E384" s="10">
        <v>220.59</v>
      </c>
      <c r="F384" s="10">
        <v>214</v>
      </c>
      <c r="G384" s="10">
        <v>217.3</v>
      </c>
      <c r="H384" s="10">
        <v>223.41</v>
      </c>
      <c r="I384" s="10">
        <v>218.91</v>
      </c>
      <c r="J384" s="10">
        <v>220.5</v>
      </c>
      <c r="K384" s="10">
        <v>218.82</v>
      </c>
      <c r="L384" s="10">
        <v>220.87</v>
      </c>
      <c r="M384" s="10">
        <v>219.08</v>
      </c>
      <c r="N384" s="11">
        <v>2686.69</v>
      </c>
    </row>
    <row r="385" spans="1:14" x14ac:dyDescent="0.25">
      <c r="A385" s="9" t="s">
        <v>10</v>
      </c>
      <c r="B385" s="10">
        <v>4573.87</v>
      </c>
      <c r="C385" s="10">
        <v>4780.33</v>
      </c>
      <c r="D385" s="10">
        <v>6257</v>
      </c>
      <c r="E385" s="10">
        <v>5046.3999999999996</v>
      </c>
      <c r="F385" s="10">
        <v>4572</v>
      </c>
      <c r="G385" s="10">
        <v>4809.2</v>
      </c>
      <c r="H385" s="10">
        <v>4923.12</v>
      </c>
      <c r="I385" s="10">
        <v>5056.33</v>
      </c>
      <c r="J385" s="10">
        <v>5098.75</v>
      </c>
      <c r="K385" s="10">
        <v>4891.88</v>
      </c>
      <c r="L385" s="10">
        <v>5007.29</v>
      </c>
      <c r="M385" s="10">
        <v>4929.0200000000004</v>
      </c>
      <c r="N385" s="11">
        <v>4635.93</v>
      </c>
    </row>
    <row r="386" spans="1:14" x14ac:dyDescent="0.25">
      <c r="A386" s="9" t="s">
        <v>12</v>
      </c>
      <c r="B386" s="10">
        <v>88.06</v>
      </c>
      <c r="C386" s="10">
        <v>94.54</v>
      </c>
      <c r="D386" s="10">
        <v>105</v>
      </c>
      <c r="E386" s="10">
        <v>84</v>
      </c>
      <c r="F386" s="10">
        <v>101.59</v>
      </c>
      <c r="G386" s="10">
        <v>106.52</v>
      </c>
      <c r="H386" s="10">
        <v>100.69</v>
      </c>
      <c r="I386" s="10">
        <v>133.29</v>
      </c>
      <c r="J386" s="10">
        <v>131.21</v>
      </c>
      <c r="K386" s="10">
        <v>114.66</v>
      </c>
      <c r="L386" s="10">
        <v>120.05</v>
      </c>
      <c r="M386" s="10">
        <v>114.85</v>
      </c>
      <c r="N386" s="11">
        <v>58.87</v>
      </c>
    </row>
    <row r="387" spans="1:14" x14ac:dyDescent="0.25">
      <c r="A387" s="9" t="s">
        <v>13</v>
      </c>
      <c r="B387" s="10">
        <v>33181</v>
      </c>
      <c r="C387" s="10">
        <v>35142.36</v>
      </c>
      <c r="D387" s="10">
        <v>40057.480000000003</v>
      </c>
      <c r="E387" s="10">
        <v>35484.089999999997</v>
      </c>
      <c r="F387" s="10">
        <v>31537</v>
      </c>
      <c r="G387" s="10">
        <v>32708.720000000001</v>
      </c>
      <c r="H387" s="10">
        <v>33971.17</v>
      </c>
      <c r="I387" s="10">
        <v>34824.03</v>
      </c>
      <c r="J387" s="10">
        <v>22339.53</v>
      </c>
      <c r="K387" s="10">
        <v>20703.509999999998</v>
      </c>
      <c r="L387" s="10">
        <v>19295.23</v>
      </c>
      <c r="M387" s="10">
        <v>19011.71</v>
      </c>
      <c r="N387" s="11">
        <v>27699.29</v>
      </c>
    </row>
    <row r="388" spans="1:14" x14ac:dyDescent="0.25">
      <c r="A388" s="9" t="s">
        <v>15</v>
      </c>
      <c r="B388" s="10">
        <v>525.23</v>
      </c>
      <c r="C388" s="10">
        <v>554</v>
      </c>
      <c r="D388" s="10">
        <v>602.26</v>
      </c>
      <c r="E388" s="10">
        <v>837</v>
      </c>
      <c r="F388" s="10">
        <v>675</v>
      </c>
      <c r="G388" s="10">
        <v>694.49</v>
      </c>
      <c r="H388" s="10">
        <v>1354.06</v>
      </c>
      <c r="I388" s="10">
        <v>855.02</v>
      </c>
      <c r="J388" s="10">
        <v>826.61</v>
      </c>
      <c r="K388" s="10">
        <v>881.04</v>
      </c>
      <c r="L388" s="10">
        <v>1051.8</v>
      </c>
      <c r="M388" s="10">
        <v>900.27</v>
      </c>
      <c r="N388" s="11">
        <v>794</v>
      </c>
    </row>
    <row r="389" spans="1:14" x14ac:dyDescent="0.25">
      <c r="A389" s="12" t="s">
        <v>20</v>
      </c>
      <c r="B389" s="13">
        <v>35.06</v>
      </c>
      <c r="C389" s="13">
        <v>35.08</v>
      </c>
      <c r="D389" s="13">
        <v>35.1</v>
      </c>
      <c r="E389" s="13">
        <v>36.61</v>
      </c>
      <c r="F389" s="13">
        <v>41.4</v>
      </c>
      <c r="G389" s="13">
        <v>42.2</v>
      </c>
      <c r="H389" s="13">
        <v>44.11</v>
      </c>
      <c r="I389" s="13">
        <v>40.68</v>
      </c>
      <c r="J389" s="13">
        <v>40.430000000000007</v>
      </c>
      <c r="K389" s="13">
        <v>41.61</v>
      </c>
      <c r="L389" s="13">
        <v>41.59</v>
      </c>
      <c r="M389" s="13">
        <v>41.56</v>
      </c>
      <c r="N389" s="14">
        <v>41.18</v>
      </c>
    </row>
    <row r="390" spans="1:14" x14ac:dyDescent="0.25">
      <c r="A390" s="9" t="s">
        <v>32</v>
      </c>
      <c r="B390" s="10">
        <v>31.78</v>
      </c>
      <c r="C390" s="10">
        <v>31.79</v>
      </c>
      <c r="D390" s="10">
        <v>31.8</v>
      </c>
      <c r="E390" s="10">
        <v>33</v>
      </c>
      <c r="F390" s="10">
        <v>35.4</v>
      </c>
      <c r="G390" s="10">
        <v>36</v>
      </c>
      <c r="H390" s="10">
        <v>36.92</v>
      </c>
      <c r="I390" s="10">
        <v>35</v>
      </c>
      <c r="J390" s="10">
        <v>34.700000000000003</v>
      </c>
      <c r="K390" s="10">
        <v>35.54</v>
      </c>
      <c r="L390" s="10">
        <v>35.74</v>
      </c>
      <c r="M390" s="10">
        <v>35.53</v>
      </c>
      <c r="N390" s="11">
        <v>35.31</v>
      </c>
    </row>
    <row r="391" spans="1:14" x14ac:dyDescent="0.25">
      <c r="A391" s="9" t="s">
        <v>42</v>
      </c>
      <c r="B391" s="10">
        <v>3.28</v>
      </c>
      <c r="C391" s="10">
        <v>3.29</v>
      </c>
      <c r="D391" s="10">
        <v>3.3</v>
      </c>
      <c r="E391" s="10">
        <v>3.61</v>
      </c>
      <c r="F391" s="10">
        <v>6</v>
      </c>
      <c r="G391" s="10">
        <v>6.2</v>
      </c>
      <c r="H391" s="10">
        <v>7.19</v>
      </c>
      <c r="I391" s="10">
        <v>5.68</v>
      </c>
      <c r="J391" s="10">
        <v>5.73</v>
      </c>
      <c r="K391" s="10">
        <v>6.07</v>
      </c>
      <c r="L391" s="10">
        <v>5.85</v>
      </c>
      <c r="M391" s="10">
        <v>6.03</v>
      </c>
      <c r="N391" s="11">
        <v>5.87</v>
      </c>
    </row>
    <row r="392" spans="1:14" x14ac:dyDescent="0.25">
      <c r="A392" s="12" t="s">
        <v>44</v>
      </c>
      <c r="B392" s="13">
        <v>17357.11</v>
      </c>
      <c r="C392" s="13">
        <v>19453.129999999997</v>
      </c>
      <c r="D392" s="13">
        <v>23573.119999999999</v>
      </c>
      <c r="E392" s="13">
        <v>24127.75</v>
      </c>
      <c r="F392" s="13">
        <v>24569.85</v>
      </c>
      <c r="G392" s="13">
        <v>26700.18</v>
      </c>
      <c r="H392" s="13">
        <v>27756.619999999995</v>
      </c>
      <c r="I392" s="13">
        <v>28602.270000000004</v>
      </c>
      <c r="J392" s="13">
        <v>29979.68</v>
      </c>
      <c r="K392" s="13">
        <v>34211.35</v>
      </c>
      <c r="L392" s="13">
        <v>32740.87</v>
      </c>
      <c r="M392" s="13">
        <v>62592.05</v>
      </c>
      <c r="N392" s="14">
        <v>76098.790000000008</v>
      </c>
    </row>
    <row r="393" spans="1:14" x14ac:dyDescent="0.25">
      <c r="A393" s="9" t="s">
        <v>46</v>
      </c>
      <c r="B393" s="10">
        <v>127</v>
      </c>
      <c r="C393" s="10">
        <v>135</v>
      </c>
      <c r="D393" s="10">
        <v>144</v>
      </c>
      <c r="E393" s="10">
        <v>147</v>
      </c>
      <c r="F393" s="10">
        <v>147</v>
      </c>
      <c r="G393" s="10">
        <v>147</v>
      </c>
      <c r="H393" s="10">
        <v>151.41999999999999</v>
      </c>
      <c r="I393" s="10">
        <v>147.97</v>
      </c>
      <c r="J393" s="10">
        <v>147.38999999999999</v>
      </c>
      <c r="K393" s="10">
        <v>148.16</v>
      </c>
      <c r="L393" s="10">
        <v>149.30000000000001</v>
      </c>
      <c r="M393" s="10">
        <v>148.24</v>
      </c>
      <c r="N393" s="11">
        <v>148.21</v>
      </c>
    </row>
    <row r="394" spans="1:14" x14ac:dyDescent="0.25">
      <c r="A394" s="9" t="s">
        <v>47</v>
      </c>
      <c r="B394" s="10">
        <v>79.540000000000006</v>
      </c>
      <c r="C394" s="10">
        <v>85.35</v>
      </c>
      <c r="D394" s="10">
        <v>81.88</v>
      </c>
      <c r="E394" s="10">
        <v>83.58</v>
      </c>
      <c r="F394" s="10">
        <v>87</v>
      </c>
      <c r="G394" s="10">
        <v>85.29</v>
      </c>
      <c r="H394" s="10">
        <v>86.56</v>
      </c>
      <c r="I394" s="10">
        <v>85.14</v>
      </c>
      <c r="J394" s="10">
        <v>84.89</v>
      </c>
      <c r="K394" s="10">
        <v>85.77</v>
      </c>
      <c r="L394" s="10">
        <v>85.68</v>
      </c>
      <c r="M394" s="10">
        <v>85.68</v>
      </c>
      <c r="N394" s="11">
        <v>85.44</v>
      </c>
    </row>
    <row r="395" spans="1:14" x14ac:dyDescent="0.25">
      <c r="A395" s="9" t="s">
        <v>48</v>
      </c>
      <c r="B395" s="10">
        <v>22</v>
      </c>
      <c r="C395" s="10">
        <v>22.1</v>
      </c>
      <c r="D395" s="10">
        <v>22.2</v>
      </c>
      <c r="E395" s="10">
        <v>22.6</v>
      </c>
      <c r="F395" s="10">
        <v>22.7</v>
      </c>
      <c r="G395" s="10">
        <v>22.65</v>
      </c>
      <c r="H395" s="10">
        <v>22.78</v>
      </c>
      <c r="I395" s="10">
        <v>22.62</v>
      </c>
      <c r="J395" s="10">
        <v>22.6</v>
      </c>
      <c r="K395" s="10">
        <v>22.67</v>
      </c>
      <c r="L395" s="10">
        <v>22.68</v>
      </c>
      <c r="M395" s="10">
        <v>22.66</v>
      </c>
      <c r="N395" s="11">
        <v>22.64</v>
      </c>
    </row>
    <row r="396" spans="1:14" x14ac:dyDescent="0.25">
      <c r="A396" s="9" t="s">
        <v>49</v>
      </c>
      <c r="B396" s="10">
        <v>6005.39</v>
      </c>
      <c r="C396" s="10">
        <v>6877.98</v>
      </c>
      <c r="D396" s="10">
        <v>6740.49</v>
      </c>
      <c r="E396" s="10">
        <v>6909.84</v>
      </c>
      <c r="F396" s="10">
        <v>7067</v>
      </c>
      <c r="G396" s="10">
        <v>7315</v>
      </c>
      <c r="H396" s="10">
        <v>9069</v>
      </c>
      <c r="I396" s="10">
        <v>9719.42</v>
      </c>
      <c r="J396" s="10">
        <v>9856.2999999999993</v>
      </c>
      <c r="K396" s="10">
        <v>10092.85</v>
      </c>
      <c r="L396" s="10">
        <v>9426</v>
      </c>
      <c r="M396" s="10">
        <v>29222.79</v>
      </c>
      <c r="N396" s="11">
        <v>32966.71</v>
      </c>
    </row>
    <row r="397" spans="1:14" x14ac:dyDescent="0.25">
      <c r="A397" s="9" t="s">
        <v>50</v>
      </c>
      <c r="B397" s="10">
        <v>11.4</v>
      </c>
      <c r="C397" s="10">
        <v>11.5</v>
      </c>
      <c r="D397" s="10">
        <v>11.6</v>
      </c>
      <c r="E397" s="10">
        <v>11.7</v>
      </c>
      <c r="F397" s="10">
        <v>14.25</v>
      </c>
      <c r="G397" s="10">
        <v>12.98</v>
      </c>
      <c r="H397" s="10">
        <v>13.38</v>
      </c>
      <c r="I397" s="10">
        <v>12.87</v>
      </c>
      <c r="J397" s="10">
        <v>12.78</v>
      </c>
      <c r="K397" s="10">
        <v>13.25</v>
      </c>
      <c r="L397" s="10">
        <v>13.06</v>
      </c>
      <c r="M397" s="10">
        <v>13.18</v>
      </c>
      <c r="N397" s="11">
        <v>13.03</v>
      </c>
    </row>
    <row r="398" spans="1:14" x14ac:dyDescent="0.25">
      <c r="A398" s="9" t="s">
        <v>53</v>
      </c>
      <c r="B398" s="10">
        <v>2781.87</v>
      </c>
      <c r="C398" s="10">
        <v>3150.06</v>
      </c>
      <c r="D398" s="10">
        <v>3286.04</v>
      </c>
      <c r="E398" s="10">
        <v>3364.84</v>
      </c>
      <c r="F398" s="10">
        <v>3492</v>
      </c>
      <c r="G398" s="10">
        <v>3530</v>
      </c>
      <c r="H398" s="10">
        <v>3705.21</v>
      </c>
      <c r="I398" s="10">
        <v>3512.47</v>
      </c>
      <c r="J398" s="10">
        <v>2858.14</v>
      </c>
      <c r="K398" s="10">
        <v>3419.56</v>
      </c>
      <c r="L398" s="10">
        <v>3524.13</v>
      </c>
      <c r="M398" s="10">
        <v>3431.47</v>
      </c>
      <c r="N398" s="11">
        <v>2885.76</v>
      </c>
    </row>
    <row r="399" spans="1:14" x14ac:dyDescent="0.25">
      <c r="A399" s="9" t="s">
        <v>54</v>
      </c>
      <c r="B399" s="10">
        <v>313.85999999999996</v>
      </c>
      <c r="C399" s="10">
        <v>281.41000000000003</v>
      </c>
      <c r="D399" s="10">
        <v>121</v>
      </c>
      <c r="E399" s="10">
        <v>104.42</v>
      </c>
      <c r="F399" s="10">
        <v>124.5</v>
      </c>
      <c r="G399" s="10">
        <v>127.25</v>
      </c>
      <c r="H399" s="10">
        <v>114.88</v>
      </c>
      <c r="I399" s="10">
        <v>124.11</v>
      </c>
      <c r="J399" s="10">
        <v>124.13</v>
      </c>
      <c r="K399" s="10">
        <v>122.97</v>
      </c>
      <c r="L399" s="10">
        <v>120.27</v>
      </c>
      <c r="M399" s="10">
        <v>117.21</v>
      </c>
      <c r="N399" s="11">
        <v>122.16</v>
      </c>
    </row>
    <row r="400" spans="1:14" x14ac:dyDescent="0.25">
      <c r="A400" s="9" t="s">
        <v>57</v>
      </c>
      <c r="B400" s="10">
        <v>15</v>
      </c>
      <c r="C400" s="10">
        <v>15</v>
      </c>
      <c r="D400" s="10">
        <v>15</v>
      </c>
      <c r="E400" s="10">
        <v>15</v>
      </c>
      <c r="F400" s="10">
        <v>15.4</v>
      </c>
      <c r="G400" s="10">
        <v>15.2</v>
      </c>
      <c r="H400" s="10">
        <v>15.24</v>
      </c>
      <c r="I400" s="10">
        <v>15.19</v>
      </c>
      <c r="J400" s="10">
        <v>15.18</v>
      </c>
      <c r="K400" s="10">
        <v>15.24</v>
      </c>
      <c r="L400" s="10">
        <v>15.21</v>
      </c>
      <c r="M400" s="10">
        <v>15.23</v>
      </c>
      <c r="N400" s="11">
        <v>15.22</v>
      </c>
    </row>
    <row r="401" spans="1:14" x14ac:dyDescent="0.25">
      <c r="A401" s="9" t="s">
        <v>58</v>
      </c>
      <c r="B401" s="10">
        <v>20.96</v>
      </c>
      <c r="C401" s="10">
        <v>20.6</v>
      </c>
      <c r="D401" s="10">
        <v>17.739999999999998</v>
      </c>
      <c r="E401" s="10">
        <v>19.2</v>
      </c>
      <c r="F401" s="10">
        <v>15</v>
      </c>
      <c r="G401" s="10">
        <v>17.100000000000001</v>
      </c>
      <c r="H401" s="10">
        <v>16.579999999999998</v>
      </c>
      <c r="I401" s="10">
        <v>17.04</v>
      </c>
      <c r="J401" s="10">
        <v>17.11</v>
      </c>
      <c r="K401" s="10">
        <v>16.57</v>
      </c>
      <c r="L401" s="10">
        <v>16.86</v>
      </c>
      <c r="M401" s="10">
        <v>16.66</v>
      </c>
      <c r="N401" s="11">
        <v>16.850000000000001</v>
      </c>
    </row>
    <row r="402" spans="1:14" x14ac:dyDescent="0.25">
      <c r="A402" s="9" t="s">
        <v>59</v>
      </c>
      <c r="B402" s="10">
        <v>42.42</v>
      </c>
      <c r="C402" s="10">
        <v>42.42</v>
      </c>
      <c r="D402" s="10">
        <v>42.42</v>
      </c>
      <c r="E402" s="10">
        <v>42.42</v>
      </c>
      <c r="F402" s="10">
        <v>41</v>
      </c>
      <c r="G402" s="10">
        <v>41.71</v>
      </c>
      <c r="H402" s="10">
        <v>41.57</v>
      </c>
      <c r="I402" s="10">
        <v>35.25</v>
      </c>
      <c r="J402" s="10">
        <v>34.21</v>
      </c>
      <c r="K402" s="10">
        <v>38.75</v>
      </c>
      <c r="L402" s="10">
        <v>37.68</v>
      </c>
      <c r="M402" s="10">
        <v>38.700000000000003</v>
      </c>
      <c r="N402" s="11">
        <v>36.909999999999997</v>
      </c>
    </row>
    <row r="403" spans="1:14" x14ac:dyDescent="0.25">
      <c r="A403" s="9" t="s">
        <v>62</v>
      </c>
      <c r="B403" s="10">
        <v>7937.67</v>
      </c>
      <c r="C403" s="10">
        <v>8811.7099999999991</v>
      </c>
      <c r="D403" s="10">
        <v>13090.75</v>
      </c>
      <c r="E403" s="10">
        <v>13407.15</v>
      </c>
      <c r="F403" s="10">
        <v>13544</v>
      </c>
      <c r="G403" s="10">
        <v>15386</v>
      </c>
      <c r="H403" s="10">
        <v>14520</v>
      </c>
      <c r="I403" s="10">
        <v>14910.19</v>
      </c>
      <c r="J403" s="10">
        <v>16806.95</v>
      </c>
      <c r="K403" s="10">
        <v>20235.560000000001</v>
      </c>
      <c r="L403" s="10">
        <v>19330</v>
      </c>
      <c r="M403" s="10">
        <v>29480.23</v>
      </c>
      <c r="N403" s="11">
        <v>39785.86</v>
      </c>
    </row>
    <row r="404" spans="1:14" x14ac:dyDescent="0.25">
      <c r="A404" s="12" t="s">
        <v>74</v>
      </c>
      <c r="B404" s="13">
        <v>71812.239999999991</v>
      </c>
      <c r="C404" s="13">
        <v>74053.42</v>
      </c>
      <c r="D404" s="13">
        <v>76198.73</v>
      </c>
      <c r="E404" s="13">
        <v>77953.83</v>
      </c>
      <c r="F404" s="13">
        <v>67488.86</v>
      </c>
      <c r="G404" s="13">
        <v>69378.64</v>
      </c>
      <c r="H404" s="13">
        <v>69068.5</v>
      </c>
      <c r="I404" s="13">
        <v>71597.47</v>
      </c>
      <c r="J404" s="13">
        <v>43448.12</v>
      </c>
      <c r="K404" s="13">
        <v>42688.450000000004</v>
      </c>
      <c r="L404" s="13">
        <v>40565.97</v>
      </c>
      <c r="M404" s="13">
        <v>58284.9</v>
      </c>
      <c r="N404" s="14">
        <v>96916.170000000013</v>
      </c>
    </row>
    <row r="405" spans="1:14" x14ac:dyDescent="0.25">
      <c r="A405" s="9" t="s">
        <v>75</v>
      </c>
      <c r="B405" s="10">
        <v>2.57</v>
      </c>
      <c r="C405" s="10">
        <v>2.64</v>
      </c>
      <c r="D405" s="10">
        <v>2.14</v>
      </c>
      <c r="E405" s="10">
        <v>2.77</v>
      </c>
      <c r="F405" s="10">
        <v>2.9</v>
      </c>
      <c r="G405" s="10">
        <v>2.83</v>
      </c>
      <c r="H405" s="10">
        <v>2.92</v>
      </c>
      <c r="I405" s="10">
        <v>2.74</v>
      </c>
      <c r="J405" s="10">
        <v>2.71</v>
      </c>
      <c r="K405" s="10">
        <v>2.82</v>
      </c>
      <c r="L405" s="10">
        <v>2.81</v>
      </c>
      <c r="M405" s="10">
        <v>2.81</v>
      </c>
      <c r="N405" s="11">
        <v>2.78</v>
      </c>
    </row>
    <row r="406" spans="1:14" x14ac:dyDescent="0.25">
      <c r="A406" s="9" t="s">
        <v>77</v>
      </c>
      <c r="B406" s="10">
        <v>563.66</v>
      </c>
      <c r="C406" s="10">
        <v>651.46</v>
      </c>
      <c r="D406" s="10">
        <v>484.77</v>
      </c>
      <c r="E406" s="10">
        <v>496.71</v>
      </c>
      <c r="F406" s="10">
        <v>526</v>
      </c>
      <c r="G406" s="10">
        <v>529</v>
      </c>
      <c r="H406" s="10">
        <v>527.86</v>
      </c>
      <c r="I406" s="10">
        <v>515.45000000000005</v>
      </c>
      <c r="J406" s="10">
        <v>513.29999999999995</v>
      </c>
      <c r="K406" s="10">
        <v>522.32000000000005</v>
      </c>
      <c r="L406" s="10">
        <v>520.20000000000005</v>
      </c>
      <c r="M406" s="10">
        <v>521.15</v>
      </c>
      <c r="N406" s="11">
        <v>519.29</v>
      </c>
    </row>
    <row r="407" spans="1:14" x14ac:dyDescent="0.25">
      <c r="A407" s="9" t="s">
        <v>78</v>
      </c>
      <c r="B407" s="10">
        <v>71159</v>
      </c>
      <c r="C407" s="10">
        <v>73301.179999999993</v>
      </c>
      <c r="D407" s="10">
        <v>75601.59</v>
      </c>
      <c r="E407" s="10">
        <v>77342</v>
      </c>
      <c r="F407" s="10">
        <v>66842.960000000006</v>
      </c>
      <c r="G407" s="10">
        <v>68730.81</v>
      </c>
      <c r="H407" s="10">
        <v>68414.69</v>
      </c>
      <c r="I407" s="10">
        <v>70962.38</v>
      </c>
      <c r="J407" s="10">
        <v>42816.24</v>
      </c>
      <c r="K407" s="10">
        <v>42045.55</v>
      </c>
      <c r="L407" s="10">
        <v>39923.71</v>
      </c>
      <c r="M407" s="10">
        <v>57643.15</v>
      </c>
      <c r="N407" s="11">
        <v>96276.46</v>
      </c>
    </row>
    <row r="408" spans="1:14" x14ac:dyDescent="0.25">
      <c r="A408" s="9" t="s">
        <v>79</v>
      </c>
      <c r="B408" s="10">
        <v>87.01</v>
      </c>
      <c r="C408" s="10">
        <v>98.14</v>
      </c>
      <c r="D408" s="10">
        <v>110.23</v>
      </c>
      <c r="E408" s="10">
        <v>112.35</v>
      </c>
      <c r="F408" s="10">
        <v>117</v>
      </c>
      <c r="G408" s="10">
        <v>116</v>
      </c>
      <c r="H408" s="10">
        <v>123.03</v>
      </c>
      <c r="I408" s="10">
        <v>116.9</v>
      </c>
      <c r="J408" s="10">
        <v>115.87</v>
      </c>
      <c r="K408" s="10">
        <v>117.76</v>
      </c>
      <c r="L408" s="10">
        <v>119.25</v>
      </c>
      <c r="M408" s="10">
        <v>117.79</v>
      </c>
      <c r="N408" s="11">
        <v>117.64</v>
      </c>
    </row>
    <row r="409" spans="1:14" x14ac:dyDescent="0.25">
      <c r="A409" s="12" t="s">
        <v>82</v>
      </c>
      <c r="B409" s="13">
        <v>109787.18</v>
      </c>
      <c r="C409" s="13">
        <v>115253.29000000001</v>
      </c>
      <c r="D409" s="13">
        <v>135382</v>
      </c>
      <c r="E409" s="13">
        <v>123231.01999999999</v>
      </c>
      <c r="F409" s="13">
        <v>128265</v>
      </c>
      <c r="G409" s="13">
        <v>127259.68000000001</v>
      </c>
      <c r="H409" s="13">
        <v>125383.26000000001</v>
      </c>
      <c r="I409" s="13">
        <v>124859.42</v>
      </c>
      <c r="J409" s="13">
        <v>129432.33</v>
      </c>
      <c r="K409" s="13">
        <v>131924.57</v>
      </c>
      <c r="L409" s="13">
        <v>125526.24</v>
      </c>
      <c r="M409" s="13">
        <v>134601.05000000002</v>
      </c>
      <c r="N409" s="14">
        <v>149930.63</v>
      </c>
    </row>
    <row r="410" spans="1:14" x14ac:dyDescent="0.25">
      <c r="A410" s="9" t="s">
        <v>83</v>
      </c>
      <c r="B410" s="10">
        <v>90839.19</v>
      </c>
      <c r="C410" s="10">
        <v>95235.64</v>
      </c>
      <c r="D410" s="10">
        <v>113095</v>
      </c>
      <c r="E410" s="10">
        <v>101766.43</v>
      </c>
      <c r="F410" s="10">
        <v>104613</v>
      </c>
      <c r="G410" s="10">
        <v>103189.71</v>
      </c>
      <c r="H410" s="10">
        <v>101287.96</v>
      </c>
      <c r="I410" s="10">
        <v>101551.02</v>
      </c>
      <c r="J410" s="10">
        <v>104316.28</v>
      </c>
      <c r="K410" s="10">
        <v>107876.23</v>
      </c>
      <c r="L410" s="10">
        <v>101722.32</v>
      </c>
      <c r="M410" s="10">
        <v>110647</v>
      </c>
      <c r="N410" s="11">
        <v>113659.36</v>
      </c>
    </row>
    <row r="411" spans="1:14" x14ac:dyDescent="0.25">
      <c r="A411" s="9" t="s">
        <v>84</v>
      </c>
      <c r="B411" s="10">
        <v>1007.28</v>
      </c>
      <c r="C411" s="10">
        <v>1241</v>
      </c>
      <c r="D411" s="10">
        <v>1475</v>
      </c>
      <c r="E411" s="10">
        <v>1433</v>
      </c>
      <c r="F411" s="10">
        <v>1507</v>
      </c>
      <c r="G411" s="10">
        <v>1509.97</v>
      </c>
      <c r="H411" s="10">
        <v>1444.58</v>
      </c>
      <c r="I411" s="10">
        <v>1472.95</v>
      </c>
      <c r="J411" s="10">
        <v>1476.47</v>
      </c>
      <c r="K411" s="10">
        <v>1482.19</v>
      </c>
      <c r="L411" s="10">
        <v>1461.95</v>
      </c>
      <c r="M411" s="10">
        <v>1478.6</v>
      </c>
      <c r="N411" s="11">
        <v>1495.29</v>
      </c>
    </row>
    <row r="412" spans="1:14" x14ac:dyDescent="0.25">
      <c r="A412" s="15" t="s">
        <v>85</v>
      </c>
      <c r="B412" s="16">
        <v>17940.71</v>
      </c>
      <c r="C412" s="16">
        <v>18776.650000000001</v>
      </c>
      <c r="D412" s="16">
        <v>20812</v>
      </c>
      <c r="E412" s="16">
        <v>20031.59</v>
      </c>
      <c r="F412" s="16">
        <v>22145</v>
      </c>
      <c r="G412" s="16">
        <v>22560</v>
      </c>
      <c r="H412" s="16">
        <v>22650.720000000001</v>
      </c>
      <c r="I412" s="16">
        <v>21835.45</v>
      </c>
      <c r="J412" s="16">
        <v>23639.58</v>
      </c>
      <c r="K412" s="16">
        <v>22566.15</v>
      </c>
      <c r="L412" s="16">
        <v>22341.97</v>
      </c>
      <c r="M412" s="16">
        <v>22475.45</v>
      </c>
      <c r="N412" s="17">
        <v>34775.980000000003</v>
      </c>
    </row>
    <row r="413" spans="1:14" x14ac:dyDescent="0.25">
      <c r="A413" s="19" t="s">
        <v>89</v>
      </c>
    </row>
    <row r="414" spans="1:14" x14ac:dyDescent="0.25">
      <c r="A414" s="19" t="s">
        <v>90</v>
      </c>
    </row>
    <row r="415" spans="1:14" x14ac:dyDescent="0.25">
      <c r="A415" s="6" t="s">
        <v>6</v>
      </c>
      <c r="B415" s="7">
        <v>7370.69</v>
      </c>
      <c r="C415" s="7">
        <v>8112.75</v>
      </c>
      <c r="D415" s="7">
        <v>8826.85</v>
      </c>
      <c r="E415" s="7">
        <v>9104.64</v>
      </c>
      <c r="F415" s="7">
        <v>9401.18</v>
      </c>
      <c r="G415" s="7">
        <v>9582.92</v>
      </c>
      <c r="H415" s="7">
        <v>9411.99</v>
      </c>
      <c r="I415" s="7">
        <v>9289.73</v>
      </c>
      <c r="J415" s="7">
        <v>9437.42</v>
      </c>
      <c r="K415" s="7">
        <v>9655.7100000000009</v>
      </c>
      <c r="L415" s="7">
        <v>10711.75</v>
      </c>
      <c r="M415" s="7">
        <v>10630.21</v>
      </c>
      <c r="N415" s="8">
        <v>10167.56</v>
      </c>
    </row>
    <row r="416" spans="1:14" x14ac:dyDescent="0.25">
      <c r="A416" s="9" t="s">
        <v>7</v>
      </c>
      <c r="B416" s="10">
        <v>3096.49</v>
      </c>
      <c r="C416" s="10">
        <v>3241.75</v>
      </c>
      <c r="D416" s="10">
        <v>3385.4900000000002</v>
      </c>
      <c r="E416" s="10">
        <v>3491.8</v>
      </c>
      <c r="F416" s="10">
        <v>3661.21</v>
      </c>
      <c r="G416" s="10">
        <v>3838.08</v>
      </c>
      <c r="H416" s="10">
        <v>3954.31</v>
      </c>
      <c r="I416" s="10">
        <v>3715.09</v>
      </c>
      <c r="J416" s="10">
        <v>3833.54</v>
      </c>
      <c r="K416" s="10">
        <v>4028.6600000000003</v>
      </c>
      <c r="L416" s="10">
        <v>4305.88</v>
      </c>
      <c r="M416" s="10">
        <v>3900.44</v>
      </c>
      <c r="N416" s="11">
        <v>3972.7</v>
      </c>
    </row>
    <row r="417" spans="1:14" x14ac:dyDescent="0.25">
      <c r="A417" s="9" t="s">
        <v>12</v>
      </c>
      <c r="B417" s="10">
        <v>4266.8</v>
      </c>
      <c r="C417" s="10">
        <v>4859</v>
      </c>
      <c r="D417" s="10">
        <v>5424.27</v>
      </c>
      <c r="E417" s="10">
        <v>5597.84</v>
      </c>
      <c r="F417" s="10">
        <v>5730.97</v>
      </c>
      <c r="G417" s="10">
        <v>5732.84</v>
      </c>
      <c r="H417" s="10">
        <v>5432.16</v>
      </c>
      <c r="I417" s="10">
        <v>5556.9599999999991</v>
      </c>
      <c r="J417" s="10">
        <v>5584.26</v>
      </c>
      <c r="K417" s="10">
        <v>5610.29</v>
      </c>
      <c r="L417" s="10">
        <v>6387.42</v>
      </c>
      <c r="M417" s="10">
        <v>6712.79</v>
      </c>
      <c r="N417" s="11">
        <v>6178.86</v>
      </c>
    </row>
    <row r="418" spans="1:14" x14ac:dyDescent="0.25">
      <c r="A418" s="9" t="s">
        <v>15</v>
      </c>
      <c r="B418" s="10">
        <v>7.4</v>
      </c>
      <c r="C418" s="10">
        <v>12</v>
      </c>
      <c r="D418" s="10">
        <v>17.09</v>
      </c>
      <c r="E418" s="10">
        <v>15</v>
      </c>
      <c r="F418" s="10">
        <v>9</v>
      </c>
      <c r="G418" s="10">
        <v>12</v>
      </c>
      <c r="H418" s="10">
        <v>25.52</v>
      </c>
      <c r="I418" s="10">
        <v>17.68</v>
      </c>
      <c r="J418" s="10">
        <v>19.62</v>
      </c>
      <c r="K418" s="10">
        <v>16.760000000000002</v>
      </c>
      <c r="L418" s="10">
        <v>18.45</v>
      </c>
      <c r="M418" s="10">
        <v>16.98</v>
      </c>
      <c r="N418" s="11">
        <v>16</v>
      </c>
    </row>
    <row r="419" spans="1:14" x14ac:dyDescent="0.25">
      <c r="A419" s="12" t="s">
        <v>16</v>
      </c>
      <c r="B419" s="13">
        <v>113</v>
      </c>
      <c r="C419" s="13">
        <v>119.3</v>
      </c>
      <c r="D419" s="13">
        <v>125</v>
      </c>
      <c r="E419" s="13">
        <v>126</v>
      </c>
      <c r="F419" s="13">
        <v>129</v>
      </c>
      <c r="G419" s="13">
        <v>127.5</v>
      </c>
      <c r="H419" s="13">
        <v>130.66</v>
      </c>
      <c r="I419" s="13">
        <v>128.13</v>
      </c>
      <c r="J419" s="13">
        <v>139.63</v>
      </c>
      <c r="K419" s="13">
        <v>157.60999999999999</v>
      </c>
      <c r="L419" s="13">
        <v>205.38</v>
      </c>
      <c r="M419" s="13">
        <v>236.05</v>
      </c>
      <c r="N419" s="14">
        <v>387.13</v>
      </c>
    </row>
    <row r="420" spans="1:14" x14ac:dyDescent="0.25">
      <c r="A420" s="9" t="s">
        <v>17</v>
      </c>
      <c r="B420" s="10">
        <v>96</v>
      </c>
      <c r="C420" s="10">
        <v>102</v>
      </c>
      <c r="D420" s="10">
        <v>107</v>
      </c>
      <c r="E420" s="10">
        <v>108</v>
      </c>
      <c r="F420" s="10">
        <v>110</v>
      </c>
      <c r="G420" s="10">
        <v>109</v>
      </c>
      <c r="H420" s="10">
        <v>111.84</v>
      </c>
      <c r="I420" s="10">
        <v>109.61</v>
      </c>
      <c r="J420" s="10">
        <v>109.33</v>
      </c>
      <c r="K420" s="10">
        <v>109.96</v>
      </c>
      <c r="L420" s="10">
        <v>130.97999999999999</v>
      </c>
      <c r="M420" s="10">
        <v>119.6</v>
      </c>
      <c r="N420" s="11">
        <v>221.39</v>
      </c>
    </row>
    <row r="421" spans="1:14" x14ac:dyDescent="0.25">
      <c r="A421" s="9" t="s">
        <v>18</v>
      </c>
      <c r="B421" s="10">
        <v>17</v>
      </c>
      <c r="C421" s="10">
        <v>17.3</v>
      </c>
      <c r="D421" s="10">
        <v>18</v>
      </c>
      <c r="E421" s="10">
        <v>18</v>
      </c>
      <c r="F421" s="10">
        <v>19</v>
      </c>
      <c r="G421" s="10">
        <v>18.5</v>
      </c>
      <c r="H421" s="10">
        <v>18.82</v>
      </c>
      <c r="I421" s="10">
        <v>18.52</v>
      </c>
      <c r="J421" s="10">
        <v>30.3</v>
      </c>
      <c r="K421" s="10">
        <v>47.65</v>
      </c>
      <c r="L421" s="10">
        <v>74.400000000000006</v>
      </c>
      <c r="M421" s="10">
        <v>116.45</v>
      </c>
      <c r="N421" s="11">
        <v>165.74</v>
      </c>
    </row>
    <row r="422" spans="1:14" x14ac:dyDescent="0.25">
      <c r="A422" s="12" t="s">
        <v>20</v>
      </c>
      <c r="B422" s="13">
        <v>29483.96</v>
      </c>
      <c r="C422" s="13">
        <v>28954.36</v>
      </c>
      <c r="D422" s="13">
        <v>29546.670000000002</v>
      </c>
      <c r="E422" s="13">
        <v>30301.35</v>
      </c>
      <c r="F422" s="13">
        <v>32195</v>
      </c>
      <c r="G422" s="13">
        <v>32518.43</v>
      </c>
      <c r="H422" s="13">
        <v>33349.08</v>
      </c>
      <c r="I422" s="13">
        <v>31862.410000000003</v>
      </c>
      <c r="J422" s="13">
        <v>32689.73</v>
      </c>
      <c r="K422" s="13">
        <v>32694.25</v>
      </c>
      <c r="L422" s="13">
        <v>38020.92</v>
      </c>
      <c r="M422" s="13">
        <v>34179.279999999999</v>
      </c>
      <c r="N422" s="14">
        <v>34015.17</v>
      </c>
    </row>
    <row r="423" spans="1:14" x14ac:dyDescent="0.25">
      <c r="A423" s="9" t="s">
        <v>21</v>
      </c>
      <c r="B423" s="10">
        <v>948</v>
      </c>
      <c r="C423" s="10">
        <v>1004.11</v>
      </c>
      <c r="D423" s="10">
        <v>1020.16</v>
      </c>
      <c r="E423" s="10">
        <v>1044.56</v>
      </c>
      <c r="F423" s="10">
        <v>1066</v>
      </c>
      <c r="G423" s="10">
        <v>1087</v>
      </c>
      <c r="H423" s="10">
        <v>1117.29</v>
      </c>
      <c r="I423" s="10">
        <v>1075.08</v>
      </c>
      <c r="J423" s="10">
        <v>1083.93</v>
      </c>
      <c r="K423" s="10">
        <v>1085.8599999999999</v>
      </c>
      <c r="L423" s="10">
        <v>1282.82</v>
      </c>
      <c r="M423" s="10">
        <v>1111.73</v>
      </c>
      <c r="N423" s="11">
        <v>1128.6400000000001</v>
      </c>
    </row>
    <row r="424" spans="1:14" x14ac:dyDescent="0.25">
      <c r="A424" s="9" t="s">
        <v>28</v>
      </c>
      <c r="B424" s="10">
        <v>36</v>
      </c>
      <c r="C424" s="10">
        <v>37</v>
      </c>
      <c r="D424" s="10">
        <v>37.21</v>
      </c>
      <c r="E424" s="10">
        <v>38.409999999999997</v>
      </c>
      <c r="F424" s="10">
        <v>46</v>
      </c>
      <c r="G424" s="10">
        <v>42.2</v>
      </c>
      <c r="H424" s="10">
        <v>43.73</v>
      </c>
      <c r="I424" s="10">
        <v>41.84</v>
      </c>
      <c r="J424" s="10">
        <v>42.3</v>
      </c>
      <c r="K424" s="10">
        <v>43.21</v>
      </c>
      <c r="L424" s="10">
        <v>48.58</v>
      </c>
      <c r="M424" s="10">
        <v>43.81</v>
      </c>
      <c r="N424" s="11">
        <v>43.99</v>
      </c>
    </row>
    <row r="425" spans="1:14" x14ac:dyDescent="0.25">
      <c r="A425" s="9" t="s">
        <v>29</v>
      </c>
      <c r="B425" s="10">
        <v>218</v>
      </c>
      <c r="C425" s="10">
        <v>216</v>
      </c>
      <c r="D425" s="10">
        <v>211.85</v>
      </c>
      <c r="E425" s="10">
        <v>213</v>
      </c>
      <c r="F425" s="10">
        <v>194</v>
      </c>
      <c r="G425" s="10">
        <v>203.5</v>
      </c>
      <c r="H425" s="10">
        <v>200.93</v>
      </c>
      <c r="I425" s="10">
        <v>204.1</v>
      </c>
      <c r="J425" s="10">
        <v>206.81</v>
      </c>
      <c r="K425" s="10">
        <v>201.87</v>
      </c>
      <c r="L425" s="10">
        <v>264.19</v>
      </c>
      <c r="M425" s="10">
        <v>210.82</v>
      </c>
      <c r="N425" s="11">
        <v>216.13</v>
      </c>
    </row>
    <row r="426" spans="1:14" x14ac:dyDescent="0.25">
      <c r="A426" s="9" t="s">
        <v>30</v>
      </c>
      <c r="B426" s="10">
        <v>212</v>
      </c>
      <c r="C426" s="10">
        <v>195</v>
      </c>
      <c r="D426" s="10">
        <v>212.67</v>
      </c>
      <c r="E426" s="10">
        <v>216</v>
      </c>
      <c r="F426" s="10">
        <v>224</v>
      </c>
      <c r="G426" s="10">
        <v>220</v>
      </c>
      <c r="H426" s="10">
        <v>221.99</v>
      </c>
      <c r="I426" s="10">
        <v>219.43</v>
      </c>
      <c r="J426" s="10">
        <v>220.44</v>
      </c>
      <c r="K426" s="10">
        <v>221.17</v>
      </c>
      <c r="L426" s="10">
        <v>264.88</v>
      </c>
      <c r="M426" s="10">
        <v>227.05</v>
      </c>
      <c r="N426" s="11">
        <v>230.66</v>
      </c>
    </row>
    <row r="427" spans="1:14" x14ac:dyDescent="0.25">
      <c r="A427" s="9" t="s">
        <v>31</v>
      </c>
      <c r="B427" s="10">
        <v>9.44</v>
      </c>
      <c r="C427" s="10">
        <v>9.44</v>
      </c>
      <c r="D427" s="10">
        <v>10.130000000000001</v>
      </c>
      <c r="E427" s="10">
        <v>10.199999999999999</v>
      </c>
      <c r="F427" s="10">
        <v>21</v>
      </c>
      <c r="G427" s="10">
        <v>15.6</v>
      </c>
      <c r="H427" s="10">
        <v>18.350000000000001</v>
      </c>
      <c r="I427" s="10">
        <v>16.149999999999999</v>
      </c>
      <c r="J427" s="10">
        <v>17.7</v>
      </c>
      <c r="K427" s="10">
        <v>17.760000000000002</v>
      </c>
      <c r="L427" s="10">
        <v>15.72</v>
      </c>
      <c r="M427" s="10">
        <v>17.27</v>
      </c>
      <c r="N427" s="11">
        <v>16.98</v>
      </c>
    </row>
    <row r="428" spans="1:14" x14ac:dyDescent="0.25">
      <c r="A428" s="9" t="s">
        <v>34</v>
      </c>
      <c r="B428" s="10">
        <v>204</v>
      </c>
      <c r="C428" s="10">
        <v>216.2</v>
      </c>
      <c r="D428" s="10">
        <v>225.68</v>
      </c>
      <c r="E428" s="10">
        <v>231.44</v>
      </c>
      <c r="F428" s="10">
        <v>285</v>
      </c>
      <c r="G428" s="10">
        <v>258.22000000000003</v>
      </c>
      <c r="H428" s="10">
        <v>271.99</v>
      </c>
      <c r="I428" s="10">
        <v>257.08999999999997</v>
      </c>
      <c r="J428" s="10">
        <v>272.39999999999998</v>
      </c>
      <c r="K428" s="10">
        <v>268.94</v>
      </c>
      <c r="L428" s="10">
        <v>293.83999999999997</v>
      </c>
      <c r="M428" s="10">
        <v>271.27999999999997</v>
      </c>
      <c r="N428" s="11">
        <v>348.67</v>
      </c>
    </row>
    <row r="429" spans="1:14" x14ac:dyDescent="0.25">
      <c r="A429" s="9" t="s">
        <v>35</v>
      </c>
      <c r="B429" s="10">
        <v>103</v>
      </c>
      <c r="C429" s="10">
        <v>114</v>
      </c>
      <c r="D429" s="10">
        <v>124.37</v>
      </c>
      <c r="E429" s="10">
        <v>126.99</v>
      </c>
      <c r="F429" s="10">
        <v>133</v>
      </c>
      <c r="G429" s="10">
        <v>130</v>
      </c>
      <c r="H429" s="10">
        <v>136.33000000000001</v>
      </c>
      <c r="I429" s="10">
        <v>131.13999999999999</v>
      </c>
      <c r="J429" s="10">
        <v>131.82</v>
      </c>
      <c r="K429" s="10">
        <v>132.46</v>
      </c>
      <c r="L429" s="10">
        <v>151.08000000000001</v>
      </c>
      <c r="M429" s="10">
        <v>134.86000000000001</v>
      </c>
      <c r="N429" s="11">
        <v>136.32</v>
      </c>
    </row>
    <row r="430" spans="1:14" x14ac:dyDescent="0.25">
      <c r="A430" s="9" t="s">
        <v>36</v>
      </c>
      <c r="B430" s="10">
        <v>166</v>
      </c>
      <c r="C430" s="10">
        <v>167</v>
      </c>
      <c r="D430" s="10">
        <v>168.25</v>
      </c>
      <c r="E430" s="10">
        <v>172</v>
      </c>
      <c r="F430" s="10">
        <v>181</v>
      </c>
      <c r="G430" s="10">
        <v>176.5</v>
      </c>
      <c r="H430" s="10">
        <v>178.73</v>
      </c>
      <c r="I430" s="10">
        <v>175.86</v>
      </c>
      <c r="J430" s="10">
        <v>176.01</v>
      </c>
      <c r="K430" s="10">
        <v>177.62</v>
      </c>
      <c r="L430" s="10">
        <v>213.28</v>
      </c>
      <c r="M430" s="10">
        <v>182.37</v>
      </c>
      <c r="N430" s="11">
        <v>185.09</v>
      </c>
    </row>
    <row r="431" spans="1:14" x14ac:dyDescent="0.25">
      <c r="A431" s="9" t="s">
        <v>38</v>
      </c>
      <c r="B431" s="10">
        <v>920</v>
      </c>
      <c r="C431" s="10">
        <v>930</v>
      </c>
      <c r="D431" s="10">
        <v>940.08</v>
      </c>
      <c r="E431" s="10">
        <v>962.72</v>
      </c>
      <c r="F431" s="10">
        <v>998</v>
      </c>
      <c r="G431" s="10">
        <v>980.36</v>
      </c>
      <c r="H431" s="10">
        <v>993.06</v>
      </c>
      <c r="I431" s="10">
        <v>977.79</v>
      </c>
      <c r="J431" s="10">
        <v>989.66</v>
      </c>
      <c r="K431" s="10">
        <v>987.77</v>
      </c>
      <c r="L431" s="10">
        <v>1189.3800000000001</v>
      </c>
      <c r="M431" s="10">
        <v>1014.76</v>
      </c>
      <c r="N431" s="11">
        <v>1032.6400000000001</v>
      </c>
    </row>
    <row r="432" spans="1:14" x14ac:dyDescent="0.25">
      <c r="A432" s="9" t="s">
        <v>39</v>
      </c>
      <c r="B432" s="10">
        <v>24970.959999999999</v>
      </c>
      <c r="C432" s="10">
        <v>25509.74</v>
      </c>
      <c r="D432" s="10">
        <v>25901</v>
      </c>
      <c r="E432" s="10">
        <v>26526.53</v>
      </c>
      <c r="F432" s="10">
        <v>28275</v>
      </c>
      <c r="G432" s="10">
        <v>28644</v>
      </c>
      <c r="H432" s="10">
        <v>29446.2</v>
      </c>
      <c r="I432" s="10">
        <v>28027.24</v>
      </c>
      <c r="J432" s="10">
        <v>28781.49</v>
      </c>
      <c r="K432" s="10">
        <v>28634.79</v>
      </c>
      <c r="L432" s="10">
        <v>33297.61</v>
      </c>
      <c r="M432" s="10">
        <v>30124.799999999999</v>
      </c>
      <c r="N432" s="11">
        <v>29815.55</v>
      </c>
    </row>
    <row r="433" spans="1:14" x14ac:dyDescent="0.25">
      <c r="A433" s="9" t="s">
        <v>40</v>
      </c>
      <c r="B433" s="10">
        <v>105.56</v>
      </c>
      <c r="C433" s="10">
        <v>90.87</v>
      </c>
      <c r="D433" s="10">
        <v>79.31</v>
      </c>
      <c r="E433" s="10">
        <v>80.900000000000006</v>
      </c>
      <c r="F433" s="10">
        <v>87</v>
      </c>
      <c r="G433" s="10">
        <v>83.95</v>
      </c>
      <c r="H433" s="10">
        <v>80.489999999999995</v>
      </c>
      <c r="I433" s="10">
        <v>82.04</v>
      </c>
      <c r="J433" s="10">
        <v>83.1</v>
      </c>
      <c r="K433" s="10">
        <v>83.32</v>
      </c>
      <c r="L433" s="10">
        <v>110.22</v>
      </c>
      <c r="M433" s="10">
        <v>86.97</v>
      </c>
      <c r="N433" s="11">
        <v>89.18</v>
      </c>
    </row>
    <row r="434" spans="1:14" x14ac:dyDescent="0.25">
      <c r="A434" s="9" t="s">
        <v>41</v>
      </c>
      <c r="B434" s="10">
        <v>1591</v>
      </c>
      <c r="C434" s="10">
        <v>465</v>
      </c>
      <c r="D434" s="10">
        <v>615.95999999999992</v>
      </c>
      <c r="E434" s="10">
        <v>678.6</v>
      </c>
      <c r="F434" s="10">
        <v>685</v>
      </c>
      <c r="G434" s="10">
        <v>677.1</v>
      </c>
      <c r="H434" s="10">
        <v>639.99</v>
      </c>
      <c r="I434" s="10">
        <v>654.65</v>
      </c>
      <c r="J434" s="10">
        <v>684.07</v>
      </c>
      <c r="K434" s="10">
        <v>839.48</v>
      </c>
      <c r="L434" s="10">
        <v>889.31999999999994</v>
      </c>
      <c r="M434" s="10">
        <v>753.56000000000006</v>
      </c>
      <c r="N434" s="11">
        <v>771.31999999999994</v>
      </c>
    </row>
    <row r="435" spans="1:14" x14ac:dyDescent="0.25">
      <c r="A435" s="12" t="s">
        <v>44</v>
      </c>
      <c r="B435" s="13">
        <v>2151.2300000000005</v>
      </c>
      <c r="C435" s="13">
        <v>2201.2999999999997</v>
      </c>
      <c r="D435" s="13">
        <v>2102.2199999999998</v>
      </c>
      <c r="E435" s="13">
        <v>2287.4199999999996</v>
      </c>
      <c r="F435" s="13">
        <v>2347.36</v>
      </c>
      <c r="G435" s="13">
        <v>2347.3099999999995</v>
      </c>
      <c r="H435" s="13">
        <v>2441.42</v>
      </c>
      <c r="I435" s="13">
        <v>2347.3099999999995</v>
      </c>
      <c r="J435" s="13">
        <v>2443.34</v>
      </c>
      <c r="K435" s="13">
        <v>2516.4700000000003</v>
      </c>
      <c r="L435" s="13">
        <v>2630.5499999999997</v>
      </c>
      <c r="M435" s="13">
        <v>2473.9400000000005</v>
      </c>
      <c r="N435" s="14">
        <v>2505.2199999999998</v>
      </c>
    </row>
    <row r="436" spans="1:14" x14ac:dyDescent="0.25">
      <c r="A436" s="9" t="s">
        <v>45</v>
      </c>
      <c r="B436" s="10">
        <v>27.55</v>
      </c>
      <c r="C436" s="10">
        <v>29.6</v>
      </c>
      <c r="D436" s="10">
        <v>32.909999999999997</v>
      </c>
      <c r="E436" s="10">
        <v>39.520000000000003</v>
      </c>
      <c r="F436" s="10">
        <v>40</v>
      </c>
      <c r="G436" s="10">
        <v>37.22</v>
      </c>
      <c r="H436" s="10">
        <v>39.85</v>
      </c>
      <c r="I436" s="10">
        <v>38.17</v>
      </c>
      <c r="J436" s="10">
        <v>40.92</v>
      </c>
      <c r="K436" s="10">
        <v>39</v>
      </c>
      <c r="L436" s="10">
        <v>41.660000000000004</v>
      </c>
      <c r="M436" s="10">
        <v>38.9</v>
      </c>
      <c r="N436" s="11">
        <v>74.8</v>
      </c>
    </row>
    <row r="437" spans="1:14" x14ac:dyDescent="0.25">
      <c r="A437" s="9" t="s">
        <v>49</v>
      </c>
      <c r="B437" s="10">
        <v>155</v>
      </c>
      <c r="C437" s="10">
        <v>196</v>
      </c>
      <c r="D437" s="10">
        <v>220</v>
      </c>
      <c r="E437" s="10">
        <v>198</v>
      </c>
      <c r="F437" s="10">
        <v>231.34</v>
      </c>
      <c r="G437" s="10">
        <v>238.26</v>
      </c>
      <c r="H437" s="10">
        <v>252.86</v>
      </c>
      <c r="I437" s="10">
        <v>234.20999999999998</v>
      </c>
      <c r="J437" s="10">
        <v>246.55</v>
      </c>
      <c r="K437" s="10">
        <v>242.55</v>
      </c>
      <c r="L437" s="10">
        <v>232.45</v>
      </c>
      <c r="M437" s="10">
        <v>240.56</v>
      </c>
      <c r="N437" s="11">
        <v>236.54</v>
      </c>
    </row>
    <row r="438" spans="1:14" x14ac:dyDescent="0.25">
      <c r="A438" s="9" t="s">
        <v>51</v>
      </c>
      <c r="B438" s="10">
        <v>238</v>
      </c>
      <c r="C438" s="10">
        <v>245.5</v>
      </c>
      <c r="D438" s="10">
        <v>144.66</v>
      </c>
      <c r="E438" s="10">
        <v>257.84000000000003</v>
      </c>
      <c r="F438" s="10">
        <v>238.42000000000002</v>
      </c>
      <c r="G438" s="10">
        <v>250.02</v>
      </c>
      <c r="H438" s="10">
        <v>287.81</v>
      </c>
      <c r="I438" s="10">
        <v>245.10000000000002</v>
      </c>
      <c r="J438" s="10">
        <v>249.62</v>
      </c>
      <c r="K438" s="10">
        <v>278.10000000000002</v>
      </c>
      <c r="L438" s="10">
        <v>225.49</v>
      </c>
      <c r="M438" s="10">
        <v>273.82</v>
      </c>
      <c r="N438" s="11">
        <v>254.85000000000002</v>
      </c>
    </row>
    <row r="439" spans="1:14" x14ac:dyDescent="0.25">
      <c r="A439" s="9" t="s">
        <v>54</v>
      </c>
      <c r="B439" s="10">
        <v>7</v>
      </c>
      <c r="C439" s="10">
        <v>7</v>
      </c>
      <c r="D439" s="10">
        <v>2.15</v>
      </c>
      <c r="E439" s="10">
        <v>2</v>
      </c>
      <c r="F439" s="10">
        <v>1.38</v>
      </c>
      <c r="G439" s="10">
        <v>1.84</v>
      </c>
      <c r="H439" s="10">
        <v>1.55</v>
      </c>
      <c r="I439" s="10">
        <v>1.78</v>
      </c>
      <c r="J439" s="10">
        <v>1.71</v>
      </c>
      <c r="K439" s="10">
        <v>1.68</v>
      </c>
      <c r="L439" s="10">
        <v>1.8</v>
      </c>
      <c r="M439" s="10">
        <v>3.17</v>
      </c>
      <c r="N439" s="11">
        <v>2.0499999999999998</v>
      </c>
    </row>
    <row r="440" spans="1:14" x14ac:dyDescent="0.25">
      <c r="A440" s="9" t="s">
        <v>56</v>
      </c>
      <c r="B440" s="10">
        <v>881</v>
      </c>
      <c r="C440" s="10">
        <v>891</v>
      </c>
      <c r="D440" s="10">
        <v>910.18</v>
      </c>
      <c r="E440" s="10">
        <v>931.45</v>
      </c>
      <c r="F440" s="10">
        <v>931.45</v>
      </c>
      <c r="G440" s="10">
        <v>931.45</v>
      </c>
      <c r="H440" s="10">
        <v>941.93</v>
      </c>
      <c r="I440" s="10">
        <v>931.39</v>
      </c>
      <c r="J440" s="10">
        <v>933.71</v>
      </c>
      <c r="K440" s="10">
        <v>933.99</v>
      </c>
      <c r="L440" s="10">
        <v>1136.82</v>
      </c>
      <c r="M440" s="10">
        <v>961.79</v>
      </c>
      <c r="N440" s="11">
        <v>979.78</v>
      </c>
    </row>
    <row r="441" spans="1:14" x14ac:dyDescent="0.25">
      <c r="A441" s="9" t="s">
        <v>57</v>
      </c>
      <c r="B441" s="10">
        <v>345</v>
      </c>
      <c r="C441" s="10">
        <v>364</v>
      </c>
      <c r="D441" s="10">
        <v>353</v>
      </c>
      <c r="E441" s="10">
        <v>383</v>
      </c>
      <c r="F441" s="10">
        <v>379.28</v>
      </c>
      <c r="G441" s="10">
        <v>381.76</v>
      </c>
      <c r="H441" s="10">
        <v>393.51</v>
      </c>
      <c r="I441" s="10">
        <v>383.34999999999997</v>
      </c>
      <c r="J441" s="10">
        <v>401.27000000000004</v>
      </c>
      <c r="K441" s="10">
        <v>407.59</v>
      </c>
      <c r="L441" s="10">
        <v>450.79</v>
      </c>
      <c r="M441" s="10">
        <v>404.7</v>
      </c>
      <c r="N441" s="11">
        <v>410.37</v>
      </c>
    </row>
    <row r="442" spans="1:14" x14ac:dyDescent="0.25">
      <c r="A442" s="9" t="s">
        <v>58</v>
      </c>
      <c r="B442" s="10">
        <v>1</v>
      </c>
      <c r="C442" s="10">
        <v>2</v>
      </c>
      <c r="D442" s="10">
        <v>2</v>
      </c>
      <c r="E442" s="10">
        <v>1.5</v>
      </c>
      <c r="F442" s="10">
        <v>1.5</v>
      </c>
      <c r="G442" s="10">
        <v>1.67</v>
      </c>
      <c r="H442" s="10">
        <v>1.82</v>
      </c>
      <c r="I442" s="10">
        <v>1.7</v>
      </c>
      <c r="J442" s="10">
        <v>1.64</v>
      </c>
      <c r="K442" s="10">
        <v>1.72</v>
      </c>
      <c r="L442" s="10">
        <v>1.79</v>
      </c>
      <c r="M442" s="10">
        <v>1.66</v>
      </c>
      <c r="N442" s="11">
        <v>1.7</v>
      </c>
    </row>
    <row r="443" spans="1:14" x14ac:dyDescent="0.25">
      <c r="A443" s="9" t="s">
        <v>59</v>
      </c>
      <c r="B443" s="10">
        <v>71</v>
      </c>
      <c r="C443" s="10">
        <v>72</v>
      </c>
      <c r="D443" s="10">
        <v>72.099999999999994</v>
      </c>
      <c r="E443" s="10">
        <v>82</v>
      </c>
      <c r="F443" s="10">
        <v>87</v>
      </c>
      <c r="G443" s="10">
        <v>84.5</v>
      </c>
      <c r="H443" s="10">
        <v>87.63</v>
      </c>
      <c r="I443" s="10">
        <v>83.49</v>
      </c>
      <c r="J443" s="10">
        <v>83.36</v>
      </c>
      <c r="K443" s="10">
        <v>85.19</v>
      </c>
      <c r="L443" s="10">
        <v>95.49</v>
      </c>
      <c r="M443" s="10">
        <v>86.4</v>
      </c>
      <c r="N443" s="11">
        <v>86.79</v>
      </c>
    </row>
    <row r="444" spans="1:14" x14ac:dyDescent="0.25">
      <c r="A444" s="9" t="s">
        <v>60</v>
      </c>
      <c r="B444" s="10">
        <v>323</v>
      </c>
      <c r="C444" s="10">
        <v>295</v>
      </c>
      <c r="D444" s="10">
        <v>267.08</v>
      </c>
      <c r="E444" s="10">
        <v>281.91000000000003</v>
      </c>
      <c r="F444" s="10">
        <v>298.83</v>
      </c>
      <c r="G444" s="10">
        <v>297.44</v>
      </c>
      <c r="H444" s="10">
        <v>303.26</v>
      </c>
      <c r="I444" s="10">
        <v>306.29999999999995</v>
      </c>
      <c r="J444" s="10">
        <v>358.88</v>
      </c>
      <c r="K444" s="10">
        <v>398.79</v>
      </c>
      <c r="L444" s="10">
        <v>309.83</v>
      </c>
      <c r="M444" s="10">
        <v>334.65000000000003</v>
      </c>
      <c r="N444" s="11">
        <v>330.46000000000004</v>
      </c>
    </row>
    <row r="445" spans="1:14" x14ac:dyDescent="0.25">
      <c r="A445" s="9" t="s">
        <v>61</v>
      </c>
      <c r="B445" s="10">
        <v>7.73</v>
      </c>
      <c r="C445" s="10">
        <v>9</v>
      </c>
      <c r="D445" s="10">
        <v>8.879999999999999</v>
      </c>
      <c r="E445" s="10">
        <v>10</v>
      </c>
      <c r="F445" s="10">
        <v>13.31</v>
      </c>
      <c r="G445" s="10">
        <v>11.6</v>
      </c>
      <c r="H445" s="10">
        <v>12.75</v>
      </c>
      <c r="I445" s="10">
        <v>11.67</v>
      </c>
      <c r="J445" s="10">
        <v>13.2</v>
      </c>
      <c r="K445" s="10">
        <v>12.51</v>
      </c>
      <c r="L445" s="10">
        <v>12.41</v>
      </c>
      <c r="M445" s="10">
        <v>12.17</v>
      </c>
      <c r="N445" s="11">
        <v>12.66</v>
      </c>
    </row>
    <row r="446" spans="1:14" x14ac:dyDescent="0.25">
      <c r="A446" s="9" t="s">
        <v>62</v>
      </c>
      <c r="B446" s="10">
        <v>4.34</v>
      </c>
      <c r="C446" s="10">
        <v>3.2</v>
      </c>
      <c r="D446" s="10">
        <v>4.26</v>
      </c>
      <c r="E446" s="10">
        <v>7</v>
      </c>
      <c r="F446" s="10">
        <v>9.69</v>
      </c>
      <c r="G446" s="10">
        <v>8.06</v>
      </c>
      <c r="H446" s="10">
        <v>10.5</v>
      </c>
      <c r="I446" s="10">
        <v>8.18</v>
      </c>
      <c r="J446" s="10">
        <v>9.2200000000000006</v>
      </c>
      <c r="K446" s="10">
        <v>9.08</v>
      </c>
      <c r="L446" s="10">
        <v>8.18</v>
      </c>
      <c r="M446" s="10">
        <v>9.11</v>
      </c>
      <c r="N446" s="11">
        <v>8.6999999999999993</v>
      </c>
    </row>
    <row r="447" spans="1:14" x14ac:dyDescent="0.25">
      <c r="A447" s="9" t="s">
        <v>63</v>
      </c>
      <c r="B447" s="10">
        <v>90.61</v>
      </c>
      <c r="C447" s="10">
        <v>87</v>
      </c>
      <c r="D447" s="10">
        <v>85</v>
      </c>
      <c r="E447" s="10">
        <v>93.2</v>
      </c>
      <c r="F447" s="10">
        <v>115.16</v>
      </c>
      <c r="G447" s="10">
        <v>103.49</v>
      </c>
      <c r="H447" s="10">
        <v>107.95</v>
      </c>
      <c r="I447" s="10">
        <v>101.97</v>
      </c>
      <c r="J447" s="10">
        <v>103.26</v>
      </c>
      <c r="K447" s="10">
        <v>106.27000000000001</v>
      </c>
      <c r="L447" s="10">
        <v>113.84</v>
      </c>
      <c r="M447" s="10">
        <v>107.01</v>
      </c>
      <c r="N447" s="11">
        <v>106.52</v>
      </c>
    </row>
    <row r="448" spans="1:14" x14ac:dyDescent="0.25">
      <c r="A448" s="12" t="s">
        <v>64</v>
      </c>
      <c r="B448" s="13">
        <v>2694.05</v>
      </c>
      <c r="C448" s="13">
        <v>2874.25</v>
      </c>
      <c r="D448" s="13">
        <v>3021.0899999999997</v>
      </c>
      <c r="E448" s="13">
        <v>3096.65</v>
      </c>
      <c r="F448" s="13">
        <v>3260</v>
      </c>
      <c r="G448" s="13">
        <v>3178.32</v>
      </c>
      <c r="H448" s="13">
        <v>3292.66</v>
      </c>
      <c r="I448" s="13">
        <v>3190.1</v>
      </c>
      <c r="J448" s="13">
        <v>3244.34</v>
      </c>
      <c r="K448" s="13">
        <v>3240</v>
      </c>
      <c r="L448" s="13">
        <v>3755.97</v>
      </c>
      <c r="M448" s="13">
        <v>3301.83</v>
      </c>
      <c r="N448" s="14">
        <v>3506.9300000000003</v>
      </c>
    </row>
    <row r="449" spans="1:14" x14ac:dyDescent="0.25">
      <c r="A449" s="9" t="s">
        <v>65</v>
      </c>
      <c r="B449" s="10">
        <v>3.4</v>
      </c>
      <c r="C449" s="10">
        <v>3.72</v>
      </c>
      <c r="D449" s="10">
        <v>4.1399999999999997</v>
      </c>
      <c r="E449" s="10">
        <v>4.76</v>
      </c>
      <c r="F449" s="10">
        <v>7</v>
      </c>
      <c r="G449" s="10">
        <v>5.88</v>
      </c>
      <c r="H449" s="10">
        <v>6.66</v>
      </c>
      <c r="I449" s="10">
        <v>5.8</v>
      </c>
      <c r="J449" s="10">
        <v>6.31</v>
      </c>
      <c r="K449" s="10">
        <v>6.33</v>
      </c>
      <c r="L449" s="10">
        <v>5.85</v>
      </c>
      <c r="M449" s="10">
        <v>6.21</v>
      </c>
      <c r="N449" s="11">
        <v>20.84</v>
      </c>
    </row>
    <row r="450" spans="1:14" x14ac:dyDescent="0.25">
      <c r="A450" s="9" t="s">
        <v>67</v>
      </c>
      <c r="B450" s="10">
        <v>2664.54</v>
      </c>
      <c r="C450" s="10">
        <v>2840.42</v>
      </c>
      <c r="D450" s="10">
        <v>2973</v>
      </c>
      <c r="E450" s="10">
        <v>3044.72</v>
      </c>
      <c r="F450" s="10">
        <v>3210</v>
      </c>
      <c r="G450" s="10">
        <v>3127.36</v>
      </c>
      <c r="H450" s="10">
        <v>3230.78</v>
      </c>
      <c r="I450" s="10">
        <v>3135.37</v>
      </c>
      <c r="J450" s="10">
        <v>3179.46</v>
      </c>
      <c r="K450" s="10">
        <v>3183.5</v>
      </c>
      <c r="L450" s="10">
        <v>3698.2</v>
      </c>
      <c r="M450" s="10">
        <v>3245.34</v>
      </c>
      <c r="N450" s="11">
        <v>3433.86</v>
      </c>
    </row>
    <row r="451" spans="1:14" x14ac:dyDescent="0.25">
      <c r="A451" s="9" t="s">
        <v>70</v>
      </c>
      <c r="B451" s="10">
        <v>21</v>
      </c>
      <c r="C451" s="10">
        <v>25</v>
      </c>
      <c r="D451" s="10">
        <v>26.58</v>
      </c>
      <c r="E451" s="10">
        <v>29</v>
      </c>
      <c r="F451" s="10">
        <v>26</v>
      </c>
      <c r="G451" s="10">
        <v>27.5</v>
      </c>
      <c r="H451" s="10">
        <v>29.14</v>
      </c>
      <c r="I451" s="10">
        <v>27.93</v>
      </c>
      <c r="J451" s="10">
        <v>35.96</v>
      </c>
      <c r="K451" s="10">
        <v>29.31</v>
      </c>
      <c r="L451" s="10">
        <v>34.119999999999997</v>
      </c>
      <c r="M451" s="10">
        <v>29.93</v>
      </c>
      <c r="N451" s="11">
        <v>31.5</v>
      </c>
    </row>
    <row r="452" spans="1:14" x14ac:dyDescent="0.25">
      <c r="A452" s="9" t="s">
        <v>73</v>
      </c>
      <c r="B452" s="10">
        <v>5.1100000000000003</v>
      </c>
      <c r="C452" s="10">
        <v>5.1100000000000003</v>
      </c>
      <c r="D452" s="10">
        <v>17.37</v>
      </c>
      <c r="E452" s="10">
        <v>18.170000000000002</v>
      </c>
      <c r="F452" s="10">
        <v>17</v>
      </c>
      <c r="G452" s="10">
        <v>17.579999999999998</v>
      </c>
      <c r="H452" s="10">
        <v>26.08</v>
      </c>
      <c r="I452" s="10">
        <v>21</v>
      </c>
      <c r="J452" s="10">
        <v>22.61</v>
      </c>
      <c r="K452" s="10">
        <v>20.86</v>
      </c>
      <c r="L452" s="10">
        <v>17.8</v>
      </c>
      <c r="M452" s="10">
        <v>20.350000000000001</v>
      </c>
      <c r="N452" s="11">
        <v>20.73</v>
      </c>
    </row>
    <row r="453" spans="1:14" x14ac:dyDescent="0.25">
      <c r="A453" s="12" t="s">
        <v>74</v>
      </c>
      <c r="B453" s="13">
        <v>20237.669999999998</v>
      </c>
      <c r="C453" s="13">
        <v>20694.810000000001</v>
      </c>
      <c r="D453" s="13">
        <v>20927.93</v>
      </c>
      <c r="E453" s="13">
        <v>21337.11</v>
      </c>
      <c r="F453" s="13">
        <v>21687</v>
      </c>
      <c r="G453" s="13">
        <v>21853.49</v>
      </c>
      <c r="H453" s="13">
        <v>22207.26</v>
      </c>
      <c r="I453" s="13">
        <v>21698.97</v>
      </c>
      <c r="J453" s="13">
        <v>21697.67</v>
      </c>
      <c r="K453" s="13">
        <v>21944.719999999998</v>
      </c>
      <c r="L453" s="13">
        <v>26279.11</v>
      </c>
      <c r="M453" s="13">
        <v>23243.01</v>
      </c>
      <c r="N453" s="14">
        <v>22977.700000000004</v>
      </c>
    </row>
    <row r="454" spans="1:14" x14ac:dyDescent="0.25">
      <c r="A454" s="9" t="s">
        <v>75</v>
      </c>
      <c r="B454" s="10">
        <v>18</v>
      </c>
      <c r="C454" s="10">
        <v>20</v>
      </c>
      <c r="D454" s="10">
        <v>21</v>
      </c>
      <c r="E454" s="10">
        <v>22</v>
      </c>
      <c r="F454" s="10">
        <v>24</v>
      </c>
      <c r="G454" s="10">
        <v>23</v>
      </c>
      <c r="H454" s="10">
        <v>24.19</v>
      </c>
      <c r="I454" s="10">
        <v>23.05</v>
      </c>
      <c r="J454" s="10">
        <v>23.17</v>
      </c>
      <c r="K454" s="10">
        <v>26.11</v>
      </c>
      <c r="L454" s="10">
        <v>26.3</v>
      </c>
      <c r="M454" s="10">
        <v>24.18</v>
      </c>
      <c r="N454" s="11">
        <v>24.55</v>
      </c>
    </row>
    <row r="455" spans="1:14" x14ac:dyDescent="0.25">
      <c r="A455" s="9" t="s">
        <v>76</v>
      </c>
      <c r="B455" s="10">
        <v>17.670000000000002</v>
      </c>
      <c r="C455" s="10">
        <v>18</v>
      </c>
      <c r="D455" s="10">
        <v>19</v>
      </c>
      <c r="E455" s="10">
        <v>20</v>
      </c>
      <c r="F455" s="10">
        <v>20</v>
      </c>
      <c r="G455" s="10">
        <v>20</v>
      </c>
      <c r="H455" s="10">
        <v>20.51</v>
      </c>
      <c r="I455" s="10">
        <v>20.010000000000002</v>
      </c>
      <c r="J455" s="10">
        <v>20.52</v>
      </c>
      <c r="K455" s="10">
        <v>20.21</v>
      </c>
      <c r="L455" s="10">
        <v>23.8</v>
      </c>
      <c r="M455" s="10">
        <v>20.69</v>
      </c>
      <c r="N455" s="11">
        <v>21.19</v>
      </c>
    </row>
    <row r="456" spans="1:14" x14ac:dyDescent="0.25">
      <c r="A456" s="15" t="s">
        <v>81</v>
      </c>
      <c r="B456" s="16">
        <v>20202</v>
      </c>
      <c r="C456" s="16">
        <v>20656.810000000001</v>
      </c>
      <c r="D456" s="16">
        <v>20887.93</v>
      </c>
      <c r="E456" s="16">
        <v>21295.11</v>
      </c>
      <c r="F456" s="16">
        <v>21643</v>
      </c>
      <c r="G456" s="16">
        <v>21810.49</v>
      </c>
      <c r="H456" s="16">
        <v>22162.559999999998</v>
      </c>
      <c r="I456" s="16">
        <v>21655.91</v>
      </c>
      <c r="J456" s="16">
        <v>21653.98</v>
      </c>
      <c r="K456" s="16">
        <v>21898.399999999998</v>
      </c>
      <c r="L456" s="16">
        <v>26229.010000000002</v>
      </c>
      <c r="M456" s="16">
        <v>23198.14</v>
      </c>
      <c r="N456" s="17">
        <v>22931.960000000003</v>
      </c>
    </row>
    <row r="457" spans="1:14" x14ac:dyDescent="0.25">
      <c r="A457" s="19" t="s">
        <v>89</v>
      </c>
    </row>
    <row r="458" spans="1:14" x14ac:dyDescent="0.25">
      <c r="A458" s="19" t="s">
        <v>90</v>
      </c>
    </row>
    <row r="459" spans="1:14" x14ac:dyDescent="0.25">
      <c r="A459" s="6" t="s">
        <v>6</v>
      </c>
      <c r="B459" s="7">
        <v>78266.259999999995</v>
      </c>
      <c r="C459" s="7">
        <v>80642.27</v>
      </c>
      <c r="D459" s="7">
        <v>81851.740000000005</v>
      </c>
      <c r="E459" s="7">
        <v>77519</v>
      </c>
      <c r="F459" s="7">
        <v>84592.38</v>
      </c>
      <c r="G459" s="7">
        <v>90482.569999999992</v>
      </c>
      <c r="H459" s="7">
        <v>85726.68</v>
      </c>
      <c r="I459" s="7">
        <v>84276.51999999999</v>
      </c>
      <c r="J459" s="7">
        <v>75549.17</v>
      </c>
      <c r="K459" s="7">
        <v>73806.100000000006</v>
      </c>
      <c r="L459" s="7">
        <v>71838.510000000009</v>
      </c>
      <c r="M459" s="7">
        <v>80264.31</v>
      </c>
      <c r="N459" s="8">
        <v>74458.55</v>
      </c>
    </row>
    <row r="460" spans="1:14" x14ac:dyDescent="0.25">
      <c r="A460" s="9" t="s">
        <v>8</v>
      </c>
      <c r="B460" s="10">
        <v>1931.19</v>
      </c>
      <c r="C460" s="10">
        <v>2197.7599999999998</v>
      </c>
      <c r="D460" s="10">
        <v>2360.16</v>
      </c>
      <c r="E460" s="10">
        <v>2270.1000000000004</v>
      </c>
      <c r="F460" s="10">
        <v>2016.84</v>
      </c>
      <c r="G460" s="10">
        <v>2042.52</v>
      </c>
      <c r="H460" s="10">
        <v>2073.13</v>
      </c>
      <c r="I460" s="10">
        <v>2141.3000000000002</v>
      </c>
      <c r="J460" s="10">
        <v>2173.19</v>
      </c>
      <c r="K460" s="10">
        <v>2089.4</v>
      </c>
      <c r="L460" s="10">
        <v>2113.58</v>
      </c>
      <c r="M460" s="10">
        <v>2098.98</v>
      </c>
      <c r="N460" s="11">
        <v>2123.5700000000002</v>
      </c>
    </row>
    <row r="461" spans="1:14" x14ac:dyDescent="0.25">
      <c r="A461" s="9" t="s">
        <v>9</v>
      </c>
      <c r="B461" s="10">
        <v>0.17</v>
      </c>
      <c r="C461" s="10">
        <v>0.18</v>
      </c>
      <c r="D461" s="10">
        <v>0.18</v>
      </c>
      <c r="E461" s="10">
        <v>0.44</v>
      </c>
      <c r="F461" s="10">
        <v>0.64</v>
      </c>
      <c r="G461" s="10">
        <v>0.7</v>
      </c>
      <c r="H461" s="10">
        <v>0.79</v>
      </c>
      <c r="I461" s="10">
        <v>0.67</v>
      </c>
      <c r="J461" s="10">
        <v>0.63</v>
      </c>
      <c r="K461" s="10">
        <v>0.68</v>
      </c>
      <c r="L461" s="10">
        <v>0.72</v>
      </c>
      <c r="M461" s="10">
        <v>0.68</v>
      </c>
      <c r="N461" s="11">
        <v>0.68</v>
      </c>
    </row>
    <row r="462" spans="1:14" x14ac:dyDescent="0.25">
      <c r="A462" s="9" t="s">
        <v>10</v>
      </c>
      <c r="B462" s="10">
        <v>13837.02</v>
      </c>
      <c r="C462" s="10">
        <v>13939.93</v>
      </c>
      <c r="D462" s="10">
        <v>13583</v>
      </c>
      <c r="E462" s="10">
        <v>13915</v>
      </c>
      <c r="F462" s="10">
        <v>12844.5</v>
      </c>
      <c r="G462" s="10">
        <v>13255.67</v>
      </c>
      <c r="H462" s="10">
        <v>13354.26</v>
      </c>
      <c r="I462" s="10">
        <v>13407.01</v>
      </c>
      <c r="J462" s="10">
        <v>13805.54</v>
      </c>
      <c r="K462" s="10">
        <v>13333.26</v>
      </c>
      <c r="L462" s="10">
        <v>13460.58</v>
      </c>
      <c r="M462" s="10">
        <v>13364.560000000001</v>
      </c>
      <c r="N462" s="11">
        <v>11799.18</v>
      </c>
    </row>
    <row r="463" spans="1:14" x14ac:dyDescent="0.25">
      <c r="A463" s="9" t="s">
        <v>11</v>
      </c>
      <c r="B463" s="10">
        <v>224.8</v>
      </c>
      <c r="C463" s="10">
        <v>267.64</v>
      </c>
      <c r="D463" s="10">
        <v>312</v>
      </c>
      <c r="E463" s="10">
        <v>262</v>
      </c>
      <c r="F463" s="10">
        <v>264</v>
      </c>
      <c r="G463" s="10">
        <v>269</v>
      </c>
      <c r="H463" s="10">
        <v>280.98</v>
      </c>
      <c r="I463" s="10">
        <v>278.47000000000003</v>
      </c>
      <c r="J463" s="10">
        <v>278.10000000000002</v>
      </c>
      <c r="K463" s="10">
        <v>274.11</v>
      </c>
      <c r="L463" s="10">
        <v>279.64999999999998</v>
      </c>
      <c r="M463" s="10">
        <v>275.24</v>
      </c>
      <c r="N463" s="11">
        <v>277.12</v>
      </c>
    </row>
    <row r="464" spans="1:14" x14ac:dyDescent="0.25">
      <c r="A464" s="9" t="s">
        <v>12</v>
      </c>
      <c r="B464" s="10">
        <v>24811.19</v>
      </c>
      <c r="C464" s="10">
        <v>25153.94</v>
      </c>
      <c r="D464" s="10">
        <v>24733.3</v>
      </c>
      <c r="E464" s="10">
        <v>19808.260000000002</v>
      </c>
      <c r="F464" s="10">
        <v>25734.400000000001</v>
      </c>
      <c r="G464" s="10">
        <v>27782.809999999998</v>
      </c>
      <c r="H464" s="10">
        <v>22065.51</v>
      </c>
      <c r="I464" s="10">
        <v>23661.26</v>
      </c>
      <c r="J464" s="10">
        <v>20984.359999999997</v>
      </c>
      <c r="K464" s="10">
        <v>21082.04</v>
      </c>
      <c r="L464" s="10">
        <v>20862.63</v>
      </c>
      <c r="M464" s="10">
        <v>20658.95</v>
      </c>
      <c r="N464" s="11">
        <v>20669.830000000002</v>
      </c>
    </row>
    <row r="465" spans="1:14" x14ac:dyDescent="0.25">
      <c r="A465" s="9" t="s">
        <v>13</v>
      </c>
      <c r="B465" s="10">
        <v>23812.19</v>
      </c>
      <c r="C465" s="10">
        <v>24869.22</v>
      </c>
      <c r="D465" s="10">
        <v>26488</v>
      </c>
      <c r="E465" s="10">
        <v>21281</v>
      </c>
      <c r="F465" s="10">
        <v>26445.63</v>
      </c>
      <c r="G465" s="10">
        <v>28375.59</v>
      </c>
      <c r="H465" s="10">
        <v>27043.83</v>
      </c>
      <c r="I465" s="10">
        <v>26132.74</v>
      </c>
      <c r="J465" s="10">
        <v>19434.41</v>
      </c>
      <c r="K465" s="10">
        <v>17796.939999999999</v>
      </c>
      <c r="L465" s="10">
        <v>16556.22</v>
      </c>
      <c r="M465" s="10">
        <v>23133.65</v>
      </c>
      <c r="N465" s="11">
        <v>21649.39</v>
      </c>
    </row>
    <row r="466" spans="1:14" x14ac:dyDescent="0.25">
      <c r="A466" s="9" t="s">
        <v>15</v>
      </c>
      <c r="B466" s="10">
        <v>13649.7</v>
      </c>
      <c r="C466" s="10">
        <v>14213.6</v>
      </c>
      <c r="D466" s="10">
        <v>14375.1</v>
      </c>
      <c r="E466" s="10">
        <v>19982.2</v>
      </c>
      <c r="F466" s="10">
        <v>17286.37</v>
      </c>
      <c r="G466" s="10">
        <v>18756.28</v>
      </c>
      <c r="H466" s="10">
        <v>20908.18</v>
      </c>
      <c r="I466" s="10">
        <v>18655.07</v>
      </c>
      <c r="J466" s="10">
        <v>18872.939999999999</v>
      </c>
      <c r="K466" s="10">
        <v>19229.669999999998</v>
      </c>
      <c r="L466" s="10">
        <v>18565.129999999997</v>
      </c>
      <c r="M466" s="10">
        <v>20732.25</v>
      </c>
      <c r="N466" s="11">
        <v>17938.78</v>
      </c>
    </row>
    <row r="467" spans="1:14" x14ac:dyDescent="0.25">
      <c r="A467" s="12" t="s">
        <v>20</v>
      </c>
      <c r="B467" s="13">
        <v>11385.08</v>
      </c>
      <c r="C467" s="13">
        <v>11567.77</v>
      </c>
      <c r="D467" s="13">
        <v>10313.049999999997</v>
      </c>
      <c r="E467" s="13">
        <v>11100.480000000003</v>
      </c>
      <c r="F467" s="13">
        <v>11149.060000000001</v>
      </c>
      <c r="G467" s="13">
        <v>11485.380000000001</v>
      </c>
      <c r="H467" s="13">
        <v>11698.730000000001</v>
      </c>
      <c r="I467" s="13">
        <v>11271.330000000002</v>
      </c>
      <c r="J467" s="13">
        <v>11498.110000000002</v>
      </c>
      <c r="K467" s="13">
        <v>11420.520000000006</v>
      </c>
      <c r="L467" s="13">
        <v>11530.390000000001</v>
      </c>
      <c r="M467" s="13">
        <v>11415.970000000005</v>
      </c>
      <c r="N467" s="14">
        <v>18798.240000000002</v>
      </c>
    </row>
    <row r="468" spans="1:14" x14ac:dyDescent="0.25">
      <c r="A468" s="9" t="s">
        <v>22</v>
      </c>
      <c r="B468" s="10">
        <v>36.229999999999997</v>
      </c>
      <c r="C468" s="10">
        <v>36.61</v>
      </c>
      <c r="D468" s="10">
        <v>22.76</v>
      </c>
      <c r="E468" s="10">
        <v>24</v>
      </c>
      <c r="F468" s="10">
        <v>26</v>
      </c>
      <c r="G468" s="10">
        <v>25</v>
      </c>
      <c r="H468" s="10">
        <v>23.66</v>
      </c>
      <c r="I468" s="10">
        <v>24.17</v>
      </c>
      <c r="J468" s="10">
        <v>24.26</v>
      </c>
      <c r="K468" s="10">
        <v>24.62</v>
      </c>
      <c r="L468" s="10">
        <v>23.93</v>
      </c>
      <c r="M468" s="10">
        <v>24.49</v>
      </c>
      <c r="N468" s="11">
        <v>24.29</v>
      </c>
    </row>
    <row r="469" spans="1:14" x14ac:dyDescent="0.25">
      <c r="A469" s="9" t="s">
        <v>23</v>
      </c>
      <c r="B469" s="10">
        <v>19</v>
      </c>
      <c r="C469" s="10">
        <v>20</v>
      </c>
      <c r="D469" s="10">
        <v>20</v>
      </c>
      <c r="E469" s="10">
        <v>20.09</v>
      </c>
      <c r="F469" s="10">
        <v>22</v>
      </c>
      <c r="G469" s="10">
        <v>21.05</v>
      </c>
      <c r="H469" s="10">
        <v>21.5</v>
      </c>
      <c r="I469" s="10">
        <v>21.02</v>
      </c>
      <c r="J469" s="10">
        <v>20.94</v>
      </c>
      <c r="K469" s="10">
        <v>21.3</v>
      </c>
      <c r="L469" s="10">
        <v>21.24</v>
      </c>
      <c r="M469" s="10">
        <v>21.26</v>
      </c>
      <c r="N469" s="11">
        <v>21.15</v>
      </c>
    </row>
    <row r="470" spans="1:14" x14ac:dyDescent="0.25">
      <c r="A470" s="9" t="s">
        <v>24</v>
      </c>
      <c r="B470" s="10">
        <v>7292</v>
      </c>
      <c r="C470" s="10">
        <v>7497</v>
      </c>
      <c r="D470" s="10">
        <v>7716.83</v>
      </c>
      <c r="E470" s="10">
        <v>7895</v>
      </c>
      <c r="F470" s="10">
        <v>8254</v>
      </c>
      <c r="G470" s="10">
        <v>8450</v>
      </c>
      <c r="H470" s="10">
        <v>8703.06</v>
      </c>
      <c r="I470" s="10">
        <v>8285.18</v>
      </c>
      <c r="J470" s="10">
        <v>8545.19</v>
      </c>
      <c r="K470" s="10">
        <v>8447.49</v>
      </c>
      <c r="L470" s="10">
        <v>8546.1200000000008</v>
      </c>
      <c r="M470" s="10">
        <v>8443.36</v>
      </c>
      <c r="N470" s="11">
        <v>9896.43</v>
      </c>
    </row>
    <row r="471" spans="1:14" x14ac:dyDescent="0.25">
      <c r="A471" s="9" t="s">
        <v>25</v>
      </c>
      <c r="B471" s="10">
        <v>0.09</v>
      </c>
      <c r="C471" s="10">
        <v>0.09</v>
      </c>
      <c r="D471" s="10">
        <v>0.09</v>
      </c>
      <c r="E471" s="10">
        <v>0.09</v>
      </c>
      <c r="F471" s="10">
        <v>0.1</v>
      </c>
      <c r="G471" s="10">
        <v>0.1</v>
      </c>
      <c r="H471" s="10">
        <v>0.1</v>
      </c>
      <c r="I471" s="10">
        <v>0.1</v>
      </c>
      <c r="J471" s="10">
        <v>0.1</v>
      </c>
      <c r="K471" s="10">
        <v>0.1</v>
      </c>
      <c r="L471" s="10">
        <v>0.1</v>
      </c>
      <c r="M471" s="10">
        <v>0.1</v>
      </c>
      <c r="N471" s="11">
        <v>0.12</v>
      </c>
    </row>
    <row r="472" spans="1:14" x14ac:dyDescent="0.25">
      <c r="A472" s="9" t="s">
        <v>26</v>
      </c>
      <c r="B472" s="10">
        <v>0.23</v>
      </c>
      <c r="C472" s="10">
        <v>0.22</v>
      </c>
      <c r="D472" s="10">
        <v>0.23</v>
      </c>
      <c r="E472" s="10">
        <v>0.24</v>
      </c>
      <c r="F472" s="10">
        <v>0.25</v>
      </c>
      <c r="G472" s="10">
        <v>0.25</v>
      </c>
      <c r="H472" s="10">
        <v>0.25</v>
      </c>
      <c r="I472" s="10">
        <v>0.24</v>
      </c>
      <c r="J472" s="10">
        <v>0.24</v>
      </c>
      <c r="K472" s="10">
        <v>0.25</v>
      </c>
      <c r="L472" s="10">
        <v>0.25</v>
      </c>
      <c r="M472" s="10">
        <v>0.25</v>
      </c>
      <c r="N472" s="11">
        <v>0.23</v>
      </c>
    </row>
    <row r="473" spans="1:14" x14ac:dyDescent="0.25">
      <c r="A473" s="9" t="s">
        <v>27</v>
      </c>
      <c r="B473" s="10">
        <v>151.44999999999999</v>
      </c>
      <c r="C473" s="10">
        <v>136.16</v>
      </c>
      <c r="D473" s="10">
        <v>28</v>
      </c>
      <c r="E473" s="10">
        <v>29</v>
      </c>
      <c r="F473" s="10">
        <v>31</v>
      </c>
      <c r="G473" s="10">
        <v>30</v>
      </c>
      <c r="H473" s="10">
        <v>25.06</v>
      </c>
      <c r="I473" s="10">
        <v>28.03</v>
      </c>
      <c r="J473" s="10">
        <v>28.52</v>
      </c>
      <c r="K473" s="10">
        <v>28.52</v>
      </c>
      <c r="L473" s="10">
        <v>26.65</v>
      </c>
      <c r="M473" s="10">
        <v>28.26</v>
      </c>
      <c r="N473" s="11">
        <v>27.97</v>
      </c>
    </row>
    <row r="474" spans="1:14" x14ac:dyDescent="0.25">
      <c r="A474" s="9" t="s">
        <v>28</v>
      </c>
      <c r="B474" s="10">
        <v>0.8</v>
      </c>
      <c r="C474" s="10">
        <v>0.8</v>
      </c>
      <c r="D474" s="10">
        <v>0.8</v>
      </c>
      <c r="E474" s="10">
        <v>0.8</v>
      </c>
      <c r="F474" s="10">
        <v>0.91</v>
      </c>
      <c r="G474" s="10">
        <v>0.86</v>
      </c>
      <c r="H474" s="10">
        <v>0.87</v>
      </c>
      <c r="I474" s="10">
        <v>0.85</v>
      </c>
      <c r="J474" s="10">
        <v>0.85</v>
      </c>
      <c r="K474" s="10">
        <v>0.87</v>
      </c>
      <c r="L474" s="10">
        <v>0.86</v>
      </c>
      <c r="M474" s="10">
        <v>0.86</v>
      </c>
      <c r="N474" s="11">
        <v>0.85</v>
      </c>
    </row>
    <row r="475" spans="1:14" x14ac:dyDescent="0.25">
      <c r="A475" s="9" t="s">
        <v>29</v>
      </c>
      <c r="B475" s="10">
        <v>443</v>
      </c>
      <c r="C475" s="10">
        <v>450</v>
      </c>
      <c r="D475" s="10">
        <v>458</v>
      </c>
      <c r="E475" s="10">
        <v>469</v>
      </c>
      <c r="F475" s="10">
        <v>562</v>
      </c>
      <c r="G475" s="10">
        <v>515.5</v>
      </c>
      <c r="H475" s="10">
        <v>533.35</v>
      </c>
      <c r="I475" s="10">
        <v>511.64</v>
      </c>
      <c r="J475" s="10">
        <v>508.07</v>
      </c>
      <c r="K475" s="10">
        <v>526.11</v>
      </c>
      <c r="L475" s="10">
        <v>521.78</v>
      </c>
      <c r="M475" s="10">
        <v>523.77</v>
      </c>
      <c r="N475" s="11">
        <v>1455.59</v>
      </c>
    </row>
    <row r="476" spans="1:14" x14ac:dyDescent="0.25">
      <c r="A476" s="9" t="s">
        <v>30</v>
      </c>
      <c r="B476" s="10">
        <v>4</v>
      </c>
      <c r="C476" s="10">
        <v>4</v>
      </c>
      <c r="D476" s="10">
        <v>4</v>
      </c>
      <c r="E476" s="10">
        <v>4.03</v>
      </c>
      <c r="F476" s="10">
        <v>5</v>
      </c>
      <c r="G476" s="10">
        <v>4.5</v>
      </c>
      <c r="H476" s="10">
        <v>4.63</v>
      </c>
      <c r="I476" s="10">
        <v>4.47</v>
      </c>
      <c r="J476" s="10">
        <v>4.45</v>
      </c>
      <c r="K476" s="10">
        <v>4.6100000000000003</v>
      </c>
      <c r="L476" s="10">
        <v>4.55</v>
      </c>
      <c r="M476" s="10">
        <v>4.59</v>
      </c>
      <c r="N476" s="11">
        <v>4.53</v>
      </c>
    </row>
    <row r="477" spans="1:14" x14ac:dyDescent="0.25">
      <c r="A477" s="9" t="s">
        <v>31</v>
      </c>
      <c r="B477" s="10">
        <v>2</v>
      </c>
      <c r="C477" s="10">
        <v>2</v>
      </c>
      <c r="D477" s="10">
        <v>2</v>
      </c>
      <c r="E477" s="10">
        <v>2.0299999999999998</v>
      </c>
      <c r="F477" s="10">
        <v>2.6</v>
      </c>
      <c r="G477" s="10">
        <v>2.2999999999999998</v>
      </c>
      <c r="H477" s="10">
        <v>2.38</v>
      </c>
      <c r="I477" s="10">
        <v>2.2799999999999998</v>
      </c>
      <c r="J477" s="10">
        <v>2.2599999999999998</v>
      </c>
      <c r="K477" s="10">
        <v>2.36</v>
      </c>
      <c r="L477" s="10">
        <v>2.33</v>
      </c>
      <c r="M477" s="10">
        <v>2.35</v>
      </c>
      <c r="N477" s="11">
        <v>2.3199999999999998</v>
      </c>
    </row>
    <row r="478" spans="1:14" x14ac:dyDescent="0.25">
      <c r="A478" s="9" t="s">
        <v>32</v>
      </c>
      <c r="B478" s="10">
        <v>126</v>
      </c>
      <c r="C478" s="10">
        <v>129</v>
      </c>
      <c r="D478" s="10">
        <v>133.13999999999999</v>
      </c>
      <c r="E478" s="10">
        <v>136</v>
      </c>
      <c r="F478" s="10">
        <v>139</v>
      </c>
      <c r="G478" s="10">
        <v>137.5</v>
      </c>
      <c r="H478" s="10">
        <v>139.94</v>
      </c>
      <c r="I478" s="10">
        <v>137.58000000000001</v>
      </c>
      <c r="J478" s="10">
        <v>137.18</v>
      </c>
      <c r="K478" s="10">
        <v>138.24</v>
      </c>
      <c r="L478" s="10">
        <v>138.68</v>
      </c>
      <c r="M478" s="10">
        <v>138.19999999999999</v>
      </c>
      <c r="N478" s="11">
        <v>4219.78</v>
      </c>
    </row>
    <row r="479" spans="1:14" x14ac:dyDescent="0.25">
      <c r="A479" s="9" t="s">
        <v>33</v>
      </c>
      <c r="B479" s="10">
        <v>41.04</v>
      </c>
      <c r="C479" s="10">
        <v>41.2</v>
      </c>
      <c r="D479" s="10">
        <v>41.3</v>
      </c>
      <c r="E479" s="10">
        <v>41.7</v>
      </c>
      <c r="F479" s="10">
        <v>45</v>
      </c>
      <c r="G479" s="10">
        <v>43.35</v>
      </c>
      <c r="H479" s="10">
        <v>43.86</v>
      </c>
      <c r="I479" s="10">
        <v>43.17</v>
      </c>
      <c r="J479" s="10">
        <v>43.06</v>
      </c>
      <c r="K479" s="10">
        <v>43.69</v>
      </c>
      <c r="L479" s="10">
        <v>43.49</v>
      </c>
      <c r="M479" s="10">
        <v>43.6</v>
      </c>
      <c r="N479" s="11">
        <v>43.4</v>
      </c>
    </row>
    <row r="480" spans="1:14" x14ac:dyDescent="0.25">
      <c r="A480" s="9" t="s">
        <v>34</v>
      </c>
      <c r="B480" s="10">
        <v>81</v>
      </c>
      <c r="C480" s="10">
        <v>80.56</v>
      </c>
      <c r="D480" s="10">
        <v>95</v>
      </c>
      <c r="E480" s="10">
        <v>96</v>
      </c>
      <c r="F480" s="10">
        <v>98</v>
      </c>
      <c r="G480" s="10">
        <v>97</v>
      </c>
      <c r="H480" s="10">
        <v>100.78</v>
      </c>
      <c r="I480" s="10">
        <v>97.92</v>
      </c>
      <c r="J480" s="10">
        <v>97.44</v>
      </c>
      <c r="K480" s="10">
        <v>98.23</v>
      </c>
      <c r="L480" s="10">
        <v>99.25</v>
      </c>
      <c r="M480" s="10">
        <v>98.29</v>
      </c>
      <c r="N480" s="11">
        <v>98.22</v>
      </c>
    </row>
    <row r="481" spans="1:14" x14ac:dyDescent="0.25">
      <c r="A481" s="9" t="s">
        <v>35</v>
      </c>
      <c r="B481" s="10">
        <v>7</v>
      </c>
      <c r="C481" s="10">
        <v>7</v>
      </c>
      <c r="D481" s="10">
        <v>7</v>
      </c>
      <c r="E481" s="10">
        <v>6.9</v>
      </c>
      <c r="F481" s="10">
        <v>7.2</v>
      </c>
      <c r="G481" s="10">
        <v>7.1</v>
      </c>
      <c r="H481" s="10">
        <v>7.12</v>
      </c>
      <c r="I481" s="10">
        <v>7.07</v>
      </c>
      <c r="J481" s="10">
        <v>7.07</v>
      </c>
      <c r="K481" s="10">
        <v>7.11</v>
      </c>
      <c r="L481" s="10">
        <v>7.1</v>
      </c>
      <c r="M481" s="10">
        <v>7.11</v>
      </c>
      <c r="N481" s="11">
        <v>7.09</v>
      </c>
    </row>
    <row r="482" spans="1:14" x14ac:dyDescent="0.25">
      <c r="A482" s="9" t="s">
        <v>36</v>
      </c>
      <c r="B482" s="10">
        <v>82.74</v>
      </c>
      <c r="C482" s="10">
        <v>82.74</v>
      </c>
      <c r="D482" s="10">
        <v>82.74</v>
      </c>
      <c r="E482" s="10">
        <v>82.6</v>
      </c>
      <c r="F482" s="10">
        <v>80</v>
      </c>
      <c r="G482" s="10">
        <v>81.37</v>
      </c>
      <c r="H482" s="10">
        <v>81.11</v>
      </c>
      <c r="I482" s="10">
        <v>114.37</v>
      </c>
      <c r="J482" s="10">
        <v>87.82</v>
      </c>
      <c r="K482" s="10">
        <v>88.93</v>
      </c>
      <c r="L482" s="10">
        <v>92.43</v>
      </c>
      <c r="M482" s="10">
        <v>89.25</v>
      </c>
      <c r="N482" s="11">
        <v>94.56</v>
      </c>
    </row>
    <row r="483" spans="1:14" x14ac:dyDescent="0.25">
      <c r="A483" s="9" t="s">
        <v>37</v>
      </c>
      <c r="B483" s="10">
        <v>205</v>
      </c>
      <c r="C483" s="10">
        <v>204</v>
      </c>
      <c r="D483" s="10">
        <v>209.39</v>
      </c>
      <c r="E483" s="10">
        <v>212</v>
      </c>
      <c r="F483" s="10">
        <v>220</v>
      </c>
      <c r="G483" s="10">
        <v>216</v>
      </c>
      <c r="H483" s="10">
        <v>218.31</v>
      </c>
      <c r="I483" s="10">
        <v>215.66</v>
      </c>
      <c r="J483" s="10">
        <v>215.65</v>
      </c>
      <c r="K483" s="10">
        <v>217.12</v>
      </c>
      <c r="L483" s="10">
        <v>216.98</v>
      </c>
      <c r="M483" s="10">
        <v>216.93</v>
      </c>
      <c r="N483" s="11">
        <v>216.46</v>
      </c>
    </row>
    <row r="484" spans="1:14" x14ac:dyDescent="0.25">
      <c r="A484" s="9" t="s">
        <v>42</v>
      </c>
      <c r="B484" s="10">
        <v>1659.33</v>
      </c>
      <c r="C484" s="10">
        <v>1642.47</v>
      </c>
      <c r="D484" s="10">
        <v>843.84</v>
      </c>
      <c r="E484" s="10">
        <v>1232</v>
      </c>
      <c r="F484" s="10">
        <v>871</v>
      </c>
      <c r="G484" s="10">
        <v>1051.5</v>
      </c>
      <c r="H484" s="10">
        <v>1025.8</v>
      </c>
      <c r="I484" s="10">
        <v>1008.19</v>
      </c>
      <c r="J484" s="10">
        <v>1005.26</v>
      </c>
      <c r="K484" s="10">
        <v>992.35</v>
      </c>
      <c r="L484" s="10">
        <v>1016.41</v>
      </c>
      <c r="M484" s="10">
        <v>996.96</v>
      </c>
      <c r="N484" s="11">
        <v>1207.8499999999999</v>
      </c>
    </row>
    <row r="485" spans="1:14" x14ac:dyDescent="0.25">
      <c r="A485" s="9" t="s">
        <v>43</v>
      </c>
      <c r="B485" s="10">
        <v>1234.17</v>
      </c>
      <c r="C485" s="10">
        <v>1233.92</v>
      </c>
      <c r="D485" s="10">
        <v>647.92999999999995</v>
      </c>
      <c r="E485" s="10">
        <v>849</v>
      </c>
      <c r="F485" s="10">
        <v>785</v>
      </c>
      <c r="G485" s="10">
        <v>802</v>
      </c>
      <c r="H485" s="10">
        <v>766.95</v>
      </c>
      <c r="I485" s="10">
        <v>769.39</v>
      </c>
      <c r="J485" s="10">
        <v>769.75</v>
      </c>
      <c r="K485" s="10">
        <v>778.62</v>
      </c>
      <c r="L485" s="10">
        <v>768.24</v>
      </c>
      <c r="M485" s="10">
        <v>776.34</v>
      </c>
      <c r="N485" s="11">
        <v>1477.4</v>
      </c>
    </row>
    <row r="486" spans="1:14" x14ac:dyDescent="0.25">
      <c r="A486" s="12" t="s">
        <v>44</v>
      </c>
      <c r="B486" s="13">
        <v>27021.629999999997</v>
      </c>
      <c r="C486" s="13">
        <v>26281.229999999996</v>
      </c>
      <c r="D486" s="13">
        <v>23190.389999999996</v>
      </c>
      <c r="E486" s="13">
        <v>23648.040000000005</v>
      </c>
      <c r="F486" s="13">
        <v>21027.48</v>
      </c>
      <c r="G486" s="13">
        <v>21697.15</v>
      </c>
      <c r="H486" s="13">
        <v>22739.429999999997</v>
      </c>
      <c r="I486" s="13">
        <v>23590.140000000007</v>
      </c>
      <c r="J486" s="13">
        <v>22705.010000000002</v>
      </c>
      <c r="K486" s="13">
        <v>22928.390000000007</v>
      </c>
      <c r="L486" s="13">
        <v>22565.83</v>
      </c>
      <c r="M486" s="13">
        <v>23769.63</v>
      </c>
      <c r="N486" s="14">
        <v>24581.42</v>
      </c>
    </row>
    <row r="487" spans="1:14" x14ac:dyDescent="0.25">
      <c r="A487" s="9" t="s">
        <v>45</v>
      </c>
      <c r="B487" s="10">
        <v>7</v>
      </c>
      <c r="C487" s="10">
        <v>7</v>
      </c>
      <c r="D487" s="10">
        <v>5.62</v>
      </c>
      <c r="E487" s="10">
        <v>7.5</v>
      </c>
      <c r="F487" s="10">
        <v>27</v>
      </c>
      <c r="G487" s="10">
        <v>17.25</v>
      </c>
      <c r="H487" s="10">
        <v>25.45</v>
      </c>
      <c r="I487" s="10">
        <v>17.36</v>
      </c>
      <c r="J487" s="10">
        <v>16.079999999999998</v>
      </c>
      <c r="K487" s="10">
        <v>20.63</v>
      </c>
      <c r="L487" s="10">
        <v>21.15</v>
      </c>
      <c r="M487" s="10">
        <v>20.309999999999999</v>
      </c>
      <c r="N487" s="11">
        <v>19.07</v>
      </c>
    </row>
    <row r="488" spans="1:14" x14ac:dyDescent="0.25">
      <c r="A488" s="9" t="s">
        <v>46</v>
      </c>
      <c r="B488" s="10">
        <v>1078.8699999999999</v>
      </c>
      <c r="C488" s="10">
        <v>926.62</v>
      </c>
      <c r="D488" s="10">
        <v>1122.4100000000001</v>
      </c>
      <c r="E488" s="10">
        <v>1327</v>
      </c>
      <c r="F488" s="10">
        <v>968.06</v>
      </c>
      <c r="G488" s="10">
        <v>993.16</v>
      </c>
      <c r="H488" s="10">
        <v>885.1</v>
      </c>
      <c r="I488" s="10">
        <v>1111.5899999999999</v>
      </c>
      <c r="J488" s="10">
        <v>1120.29</v>
      </c>
      <c r="K488" s="10">
        <v>1229.21</v>
      </c>
      <c r="L488" s="10">
        <v>1060.6199999999999</v>
      </c>
      <c r="M488" s="10">
        <v>1926.25</v>
      </c>
      <c r="N488" s="11">
        <v>1593.94</v>
      </c>
    </row>
    <row r="489" spans="1:14" x14ac:dyDescent="0.25">
      <c r="A489" s="9" t="s">
        <v>47</v>
      </c>
      <c r="B489" s="10">
        <v>5029.8500000000004</v>
      </c>
      <c r="C489" s="10">
        <v>4937.05</v>
      </c>
      <c r="D489" s="10">
        <v>4134.25</v>
      </c>
      <c r="E489" s="10">
        <v>4208.75</v>
      </c>
      <c r="F489" s="10">
        <v>2952.13</v>
      </c>
      <c r="G489" s="10">
        <v>2979.51</v>
      </c>
      <c r="H489" s="10">
        <v>2709.41</v>
      </c>
      <c r="I489" s="10">
        <v>3286.31</v>
      </c>
      <c r="J489" s="10">
        <v>3379.93</v>
      </c>
      <c r="K489" s="10">
        <v>3426.44</v>
      </c>
      <c r="L489" s="10">
        <v>3016.65</v>
      </c>
      <c r="M489" s="10">
        <v>2697.2</v>
      </c>
      <c r="N489" s="11">
        <v>3311.3300000000004</v>
      </c>
    </row>
    <row r="490" spans="1:14" x14ac:dyDescent="0.25">
      <c r="A490" s="9" t="s">
        <v>48</v>
      </c>
      <c r="B490" s="10">
        <v>86</v>
      </c>
      <c r="C490" s="10">
        <v>102</v>
      </c>
      <c r="D490" s="10">
        <v>120.13</v>
      </c>
      <c r="E490" s="10">
        <v>123</v>
      </c>
      <c r="F490" s="10">
        <v>142</v>
      </c>
      <c r="G490" s="10">
        <v>132.5</v>
      </c>
      <c r="H490" s="10">
        <v>145.09</v>
      </c>
      <c r="I490" s="10">
        <v>134.49</v>
      </c>
      <c r="J490" s="10">
        <v>132.76</v>
      </c>
      <c r="K490" s="10">
        <v>137.37</v>
      </c>
      <c r="L490" s="10">
        <v>139.44999999999999</v>
      </c>
      <c r="M490" s="10">
        <v>137.22</v>
      </c>
      <c r="N490" s="11">
        <v>136.24</v>
      </c>
    </row>
    <row r="491" spans="1:14" x14ac:dyDescent="0.25">
      <c r="A491" s="9" t="s">
        <v>49</v>
      </c>
      <c r="B491" s="10">
        <v>1807.91</v>
      </c>
      <c r="C491" s="10">
        <v>1915.87</v>
      </c>
      <c r="D491" s="10">
        <v>2078.7600000000002</v>
      </c>
      <c r="E491" s="10">
        <v>2127.2600000000002</v>
      </c>
      <c r="F491" s="10">
        <v>2050.4299999999998</v>
      </c>
      <c r="G491" s="10">
        <v>2076.7200000000003</v>
      </c>
      <c r="H491" s="10">
        <v>2697.09</v>
      </c>
      <c r="I491" s="10">
        <v>3223.13</v>
      </c>
      <c r="J491" s="10">
        <v>2698.08</v>
      </c>
      <c r="K491" s="10">
        <v>2548.98</v>
      </c>
      <c r="L491" s="10">
        <v>2602.9699999999998</v>
      </c>
      <c r="M491" s="10">
        <v>2520.6799999999998</v>
      </c>
      <c r="N491" s="11">
        <v>3087.96</v>
      </c>
    </row>
    <row r="492" spans="1:14" x14ac:dyDescent="0.25">
      <c r="A492" s="9" t="s">
        <v>50</v>
      </c>
      <c r="B492" s="10">
        <v>4.45</v>
      </c>
      <c r="C492" s="10">
        <v>4.34</v>
      </c>
      <c r="D492" s="10">
        <v>4</v>
      </c>
      <c r="E492" s="10">
        <v>5</v>
      </c>
      <c r="F492" s="10">
        <v>8.1999999999999993</v>
      </c>
      <c r="G492" s="10">
        <v>6.6</v>
      </c>
      <c r="H492" s="10">
        <v>7.38</v>
      </c>
      <c r="I492" s="10">
        <v>6.43</v>
      </c>
      <c r="J492" s="10">
        <v>6.27</v>
      </c>
      <c r="K492" s="10">
        <v>6.98</v>
      </c>
      <c r="L492" s="10">
        <v>6.87</v>
      </c>
      <c r="M492" s="10">
        <v>6.89</v>
      </c>
      <c r="N492" s="11">
        <v>6.69</v>
      </c>
    </row>
    <row r="493" spans="1:14" x14ac:dyDescent="0.25">
      <c r="A493" s="9" t="s">
        <v>51</v>
      </c>
      <c r="B493" s="10">
        <v>38.950000000000003</v>
      </c>
      <c r="C493" s="10">
        <v>35.19</v>
      </c>
      <c r="D493" s="10">
        <v>25</v>
      </c>
      <c r="E493" s="10">
        <v>26</v>
      </c>
      <c r="F493" s="10">
        <v>19</v>
      </c>
      <c r="G493" s="10">
        <v>18.64</v>
      </c>
      <c r="H493" s="10">
        <v>16.27</v>
      </c>
      <c r="I493" s="10">
        <v>20.170000000000002</v>
      </c>
      <c r="J493" s="10">
        <v>20.84</v>
      </c>
      <c r="K493" s="10">
        <v>18.98</v>
      </c>
      <c r="L493" s="10">
        <v>18.350000000000001</v>
      </c>
      <c r="M493" s="10">
        <v>19.079999999999998</v>
      </c>
      <c r="N493" s="11">
        <v>19.489999999999998</v>
      </c>
    </row>
    <row r="494" spans="1:14" x14ac:dyDescent="0.25">
      <c r="A494" s="9" t="s">
        <v>52</v>
      </c>
      <c r="B494" s="10">
        <v>11</v>
      </c>
      <c r="C494" s="10">
        <v>11</v>
      </c>
      <c r="D494" s="10">
        <v>12</v>
      </c>
      <c r="E494" s="10">
        <v>12.87</v>
      </c>
      <c r="F494" s="10">
        <v>8</v>
      </c>
      <c r="G494" s="10">
        <v>10</v>
      </c>
      <c r="H494" s="10">
        <v>10.07</v>
      </c>
      <c r="I494" s="10">
        <v>10.44</v>
      </c>
      <c r="J494" s="10">
        <v>10.52</v>
      </c>
      <c r="K494" s="10">
        <v>9.81</v>
      </c>
      <c r="L494" s="10">
        <v>10.27</v>
      </c>
      <c r="M494" s="10">
        <v>9.94</v>
      </c>
      <c r="N494" s="11">
        <v>10.199999999999999</v>
      </c>
    </row>
    <row r="495" spans="1:14" x14ac:dyDescent="0.25">
      <c r="A495" s="9" t="s">
        <v>53</v>
      </c>
      <c r="B495" s="10">
        <v>15080.42</v>
      </c>
      <c r="C495" s="10">
        <v>14141.35</v>
      </c>
      <c r="D495" s="10">
        <v>11165.21</v>
      </c>
      <c r="E495" s="10">
        <v>11206.79</v>
      </c>
      <c r="F495" s="10">
        <v>11025.11</v>
      </c>
      <c r="G495" s="10">
        <v>11265.789999999999</v>
      </c>
      <c r="H495" s="10">
        <v>10672.89</v>
      </c>
      <c r="I495" s="10">
        <v>11007.67</v>
      </c>
      <c r="J495" s="10">
        <v>10703.17</v>
      </c>
      <c r="K495" s="10">
        <v>10935.68</v>
      </c>
      <c r="L495" s="10">
        <v>10778.88</v>
      </c>
      <c r="M495" s="10">
        <v>10918.33</v>
      </c>
      <c r="N495" s="11">
        <v>9614.2000000000007</v>
      </c>
    </row>
    <row r="496" spans="1:14" x14ac:dyDescent="0.25">
      <c r="A496" s="9" t="s">
        <v>54</v>
      </c>
      <c r="B496" s="10">
        <v>555.29</v>
      </c>
      <c r="C496" s="10">
        <v>647.5</v>
      </c>
      <c r="D496" s="10">
        <v>415</v>
      </c>
      <c r="E496" s="10">
        <v>402.97</v>
      </c>
      <c r="F496" s="10">
        <v>277.5</v>
      </c>
      <c r="G496" s="10">
        <v>291.75</v>
      </c>
      <c r="H496" s="10">
        <v>263.60000000000002</v>
      </c>
      <c r="I496" s="10">
        <v>316.95</v>
      </c>
      <c r="J496" s="10">
        <v>325.94</v>
      </c>
      <c r="K496" s="10">
        <v>295.3</v>
      </c>
      <c r="L496" s="10">
        <v>292.33</v>
      </c>
      <c r="M496" s="10">
        <v>294.93</v>
      </c>
      <c r="N496" s="11">
        <v>704.11</v>
      </c>
    </row>
    <row r="497" spans="1:14" x14ac:dyDescent="0.25">
      <c r="A497" s="9" t="s">
        <v>55</v>
      </c>
      <c r="B497" s="10">
        <v>2</v>
      </c>
      <c r="C497" s="10">
        <v>2</v>
      </c>
      <c r="D497" s="10">
        <v>2</v>
      </c>
      <c r="E497" s="10">
        <v>2.0099999999999998</v>
      </c>
      <c r="F497" s="10">
        <v>2</v>
      </c>
      <c r="G497" s="10">
        <v>2</v>
      </c>
      <c r="H497" s="10">
        <v>2</v>
      </c>
      <c r="I497" s="10">
        <v>2</v>
      </c>
      <c r="J497" s="10">
        <v>2.09</v>
      </c>
      <c r="K497" s="10">
        <v>2.02</v>
      </c>
      <c r="L497" s="10">
        <v>2.02</v>
      </c>
      <c r="M497" s="10">
        <v>2.02</v>
      </c>
      <c r="N497" s="11">
        <v>2.0299999999999998</v>
      </c>
    </row>
    <row r="498" spans="1:14" x14ac:dyDescent="0.25">
      <c r="A498" s="9" t="s">
        <v>56</v>
      </c>
      <c r="B498" s="10">
        <v>695.54</v>
      </c>
      <c r="C498" s="10">
        <v>676.76</v>
      </c>
      <c r="D498" s="10">
        <v>915</v>
      </c>
      <c r="E498" s="10">
        <v>937.09</v>
      </c>
      <c r="F498" s="10">
        <v>871</v>
      </c>
      <c r="G498" s="10">
        <v>904.05</v>
      </c>
      <c r="H498" s="10">
        <v>961.29</v>
      </c>
      <c r="I498" s="10">
        <v>924.83</v>
      </c>
      <c r="J498" s="10">
        <v>918.74</v>
      </c>
      <c r="K498" s="10">
        <v>915.98</v>
      </c>
      <c r="L498" s="10">
        <v>941.84</v>
      </c>
      <c r="M498" s="10">
        <v>919.85</v>
      </c>
      <c r="N498" s="11">
        <v>1564.16</v>
      </c>
    </row>
    <row r="499" spans="1:14" x14ac:dyDescent="0.25">
      <c r="A499" s="9" t="s">
        <v>57</v>
      </c>
      <c r="B499" s="10">
        <v>5</v>
      </c>
      <c r="C499" s="10">
        <v>48</v>
      </c>
      <c r="D499" s="10">
        <v>95</v>
      </c>
      <c r="E499" s="10">
        <v>97</v>
      </c>
      <c r="F499" s="10">
        <v>74</v>
      </c>
      <c r="G499" s="10">
        <v>85.5</v>
      </c>
      <c r="H499" s="10">
        <v>101.21</v>
      </c>
      <c r="I499" s="10">
        <v>92.43</v>
      </c>
      <c r="J499" s="10">
        <v>91</v>
      </c>
      <c r="K499" s="10">
        <v>88.83</v>
      </c>
      <c r="L499" s="10">
        <v>96.53</v>
      </c>
      <c r="M499" s="10">
        <v>90.1</v>
      </c>
      <c r="N499" s="11">
        <v>91.77</v>
      </c>
    </row>
    <row r="500" spans="1:14" x14ac:dyDescent="0.25">
      <c r="A500" s="9" t="s">
        <v>58</v>
      </c>
      <c r="B500" s="10">
        <v>10.53</v>
      </c>
      <c r="C500" s="10">
        <v>10.46</v>
      </c>
      <c r="D500" s="10">
        <v>7</v>
      </c>
      <c r="E500" s="10">
        <v>7</v>
      </c>
      <c r="F500" s="10">
        <v>11</v>
      </c>
      <c r="G500" s="10">
        <v>10.199999999999999</v>
      </c>
      <c r="H500" s="10">
        <v>10.53</v>
      </c>
      <c r="I500" s="10">
        <v>9.3800000000000008</v>
      </c>
      <c r="J500" s="10">
        <v>9.18</v>
      </c>
      <c r="K500" s="10">
        <v>10.06</v>
      </c>
      <c r="L500" s="10">
        <v>9.91</v>
      </c>
      <c r="M500" s="10">
        <v>9.9499999999999993</v>
      </c>
      <c r="N500" s="11">
        <v>9.68</v>
      </c>
    </row>
    <row r="501" spans="1:14" x14ac:dyDescent="0.25">
      <c r="A501" s="9" t="s">
        <v>59</v>
      </c>
      <c r="B501" s="10">
        <v>168.85</v>
      </c>
      <c r="C501" s="10">
        <v>206.4</v>
      </c>
      <c r="D501" s="10">
        <v>70.599999999999994</v>
      </c>
      <c r="E501" s="10">
        <v>72.400000000000006</v>
      </c>
      <c r="F501" s="10">
        <v>88.3</v>
      </c>
      <c r="G501" s="10">
        <v>80.650000000000006</v>
      </c>
      <c r="H501" s="10">
        <v>77.010000000000005</v>
      </c>
      <c r="I501" s="10">
        <v>77.48</v>
      </c>
      <c r="J501" s="10">
        <v>77.650000000000006</v>
      </c>
      <c r="K501" s="10">
        <v>80.330000000000013</v>
      </c>
      <c r="L501" s="10">
        <v>77.180000000000007</v>
      </c>
      <c r="M501" s="10">
        <v>79.5</v>
      </c>
      <c r="N501" s="11">
        <v>78.429999999999993</v>
      </c>
    </row>
    <row r="502" spans="1:14" x14ac:dyDescent="0.25">
      <c r="A502" s="9" t="s">
        <v>60</v>
      </c>
      <c r="B502" s="10">
        <v>164.76</v>
      </c>
      <c r="C502" s="10">
        <v>206.04</v>
      </c>
      <c r="D502" s="10">
        <v>234</v>
      </c>
      <c r="E502" s="10">
        <v>237.63</v>
      </c>
      <c r="F502" s="10">
        <v>251.5</v>
      </c>
      <c r="G502" s="10">
        <v>245.06</v>
      </c>
      <c r="H502" s="10">
        <v>264.99</v>
      </c>
      <c r="I502" s="10">
        <v>249.82</v>
      </c>
      <c r="J502" s="10">
        <v>247.19</v>
      </c>
      <c r="K502" s="10">
        <v>247.35</v>
      </c>
      <c r="L502" s="10">
        <v>245.26000000000002</v>
      </c>
      <c r="M502" s="10">
        <v>1213.02</v>
      </c>
      <c r="N502" s="11">
        <v>533.54</v>
      </c>
    </row>
    <row r="503" spans="1:14" x14ac:dyDescent="0.25">
      <c r="A503" s="9" t="s">
        <v>61</v>
      </c>
      <c r="B503" s="10">
        <v>6</v>
      </c>
      <c r="C503" s="10">
        <v>5.18</v>
      </c>
      <c r="D503" s="10">
        <v>4.41</v>
      </c>
      <c r="E503" s="10">
        <v>4.2699999999999996</v>
      </c>
      <c r="F503" s="10">
        <v>4</v>
      </c>
      <c r="G503" s="10">
        <v>4.1399999999999997</v>
      </c>
      <c r="H503" s="10">
        <v>3.85</v>
      </c>
      <c r="I503" s="10">
        <v>4.08</v>
      </c>
      <c r="J503" s="10">
        <v>4.12</v>
      </c>
      <c r="K503" s="10">
        <v>4.04</v>
      </c>
      <c r="L503" s="10">
        <v>3.97</v>
      </c>
      <c r="M503" s="10">
        <v>4.04</v>
      </c>
      <c r="N503" s="11">
        <v>4.12</v>
      </c>
    </row>
    <row r="504" spans="1:14" x14ac:dyDescent="0.25">
      <c r="A504" s="9" t="s">
        <v>62</v>
      </c>
      <c r="B504" s="10">
        <v>2207.27</v>
      </c>
      <c r="C504" s="10">
        <v>2337.6</v>
      </c>
      <c r="D504" s="10">
        <v>2716</v>
      </c>
      <c r="E504" s="10">
        <v>2781.5</v>
      </c>
      <c r="F504" s="10">
        <v>2167.75</v>
      </c>
      <c r="G504" s="10">
        <v>2501.88</v>
      </c>
      <c r="H504" s="10">
        <v>3811.55</v>
      </c>
      <c r="I504" s="10">
        <v>3024.58</v>
      </c>
      <c r="J504" s="10">
        <v>2870.65</v>
      </c>
      <c r="K504" s="10">
        <v>2876.5600000000004</v>
      </c>
      <c r="L504" s="10">
        <v>3169</v>
      </c>
      <c r="M504" s="10">
        <v>2828.63</v>
      </c>
      <c r="N504" s="11">
        <v>3722.5299999999997</v>
      </c>
    </row>
    <row r="505" spans="1:14" x14ac:dyDescent="0.25">
      <c r="A505" s="9" t="s">
        <v>63</v>
      </c>
      <c r="B505" s="10">
        <v>61.940000000000005</v>
      </c>
      <c r="C505" s="10">
        <v>60.87</v>
      </c>
      <c r="D505" s="10">
        <v>64</v>
      </c>
      <c r="E505" s="10">
        <v>62</v>
      </c>
      <c r="F505" s="10">
        <v>80.5</v>
      </c>
      <c r="G505" s="10">
        <v>71.75</v>
      </c>
      <c r="H505" s="10">
        <v>74.649999999999991</v>
      </c>
      <c r="I505" s="10">
        <v>71</v>
      </c>
      <c r="J505" s="10">
        <v>70.510000000000005</v>
      </c>
      <c r="K505" s="10">
        <v>73.839999999999989</v>
      </c>
      <c r="L505" s="10">
        <v>72.58</v>
      </c>
      <c r="M505" s="10">
        <v>71.69</v>
      </c>
      <c r="N505" s="11">
        <v>71.930000000000007</v>
      </c>
    </row>
    <row r="506" spans="1:14" x14ac:dyDescent="0.25">
      <c r="A506" s="12" t="s">
        <v>64</v>
      </c>
      <c r="B506" s="13">
        <v>196.89999999999998</v>
      </c>
      <c r="C506" s="13">
        <v>202.41</v>
      </c>
      <c r="D506" s="13">
        <v>219.32999999999998</v>
      </c>
      <c r="E506" s="13">
        <v>212.84999999999997</v>
      </c>
      <c r="F506" s="13">
        <v>217.32999999999998</v>
      </c>
      <c r="G506" s="13">
        <v>209.09999999999997</v>
      </c>
      <c r="H506" s="13">
        <v>212.26999999999998</v>
      </c>
      <c r="I506" s="13">
        <v>214.28</v>
      </c>
      <c r="J506" s="13">
        <v>214.54999999999998</v>
      </c>
      <c r="K506" s="13">
        <v>213.47</v>
      </c>
      <c r="L506" s="13">
        <v>213.33999999999997</v>
      </c>
      <c r="M506" s="13">
        <v>213.54</v>
      </c>
      <c r="N506" s="14">
        <v>213.05999999999997</v>
      </c>
    </row>
    <row r="507" spans="1:14" x14ac:dyDescent="0.25">
      <c r="A507" s="9" t="s">
        <v>65</v>
      </c>
      <c r="B507" s="10">
        <v>0.19</v>
      </c>
      <c r="C507" s="10">
        <v>0.19</v>
      </c>
      <c r="D507" s="10">
        <v>0.19</v>
      </c>
      <c r="E507" s="10">
        <v>0.2</v>
      </c>
      <c r="F507" s="10">
        <v>0.19</v>
      </c>
      <c r="G507" s="10">
        <v>0.2</v>
      </c>
      <c r="H507" s="10">
        <v>0.2</v>
      </c>
      <c r="I507" s="10">
        <v>0.19</v>
      </c>
      <c r="J507" s="10">
        <v>0.19</v>
      </c>
      <c r="K507" s="10">
        <v>0.19</v>
      </c>
      <c r="L507" s="10">
        <v>0.2</v>
      </c>
      <c r="M507" s="10">
        <v>0.19</v>
      </c>
      <c r="N507" s="11">
        <v>0.19</v>
      </c>
    </row>
    <row r="508" spans="1:14" x14ac:dyDescent="0.25">
      <c r="A508" s="9" t="s">
        <v>67</v>
      </c>
      <c r="B508" s="10">
        <v>21</v>
      </c>
      <c r="C508" s="10">
        <v>21</v>
      </c>
      <c r="D508" s="10">
        <v>21</v>
      </c>
      <c r="E508" s="10">
        <v>21</v>
      </c>
      <c r="F508" s="10">
        <v>21</v>
      </c>
      <c r="G508" s="10">
        <v>15</v>
      </c>
      <c r="H508" s="10">
        <v>14.14</v>
      </c>
      <c r="I508" s="10">
        <v>18.12</v>
      </c>
      <c r="J508" s="10">
        <v>18.71</v>
      </c>
      <c r="K508" s="10">
        <v>17.36</v>
      </c>
      <c r="L508" s="10">
        <v>16.25</v>
      </c>
      <c r="M508" s="10">
        <v>17.329999999999998</v>
      </c>
      <c r="N508" s="11">
        <v>16.78</v>
      </c>
    </row>
    <row r="509" spans="1:14" x14ac:dyDescent="0.25">
      <c r="A509" s="9" t="s">
        <v>70</v>
      </c>
      <c r="B509" s="10">
        <v>175.57</v>
      </c>
      <c r="C509" s="10">
        <v>181.08</v>
      </c>
      <c r="D509" s="10">
        <v>198</v>
      </c>
      <c r="E509" s="10">
        <v>191.51</v>
      </c>
      <c r="F509" s="10">
        <v>196</v>
      </c>
      <c r="G509" s="10">
        <v>193.76</v>
      </c>
      <c r="H509" s="10">
        <v>197.79</v>
      </c>
      <c r="I509" s="10">
        <v>195.83</v>
      </c>
      <c r="J509" s="10">
        <v>195.51</v>
      </c>
      <c r="K509" s="10">
        <v>195.78</v>
      </c>
      <c r="L509" s="10">
        <v>196.75</v>
      </c>
      <c r="M509" s="10">
        <v>195.88</v>
      </c>
      <c r="N509" s="11">
        <v>195.95</v>
      </c>
    </row>
    <row r="510" spans="1:14" x14ac:dyDescent="0.25">
      <c r="A510" s="9" t="s">
        <v>71</v>
      </c>
      <c r="B510" s="10">
        <v>0.14000000000000001</v>
      </c>
      <c r="C510" s="10">
        <v>0.14000000000000001</v>
      </c>
      <c r="D510" s="10">
        <v>0.14000000000000001</v>
      </c>
      <c r="E510" s="10">
        <v>0.14000000000000001</v>
      </c>
      <c r="F510" s="10">
        <v>0.14000000000000001</v>
      </c>
      <c r="G510" s="10">
        <v>0.14000000000000001</v>
      </c>
      <c r="H510" s="10">
        <v>0.14000000000000001</v>
      </c>
      <c r="I510" s="10">
        <v>0.14000000000000001</v>
      </c>
      <c r="J510" s="10">
        <v>0.14000000000000001</v>
      </c>
      <c r="K510" s="10">
        <v>0.14000000000000001</v>
      </c>
      <c r="L510" s="10">
        <v>0.14000000000000001</v>
      </c>
      <c r="M510" s="10">
        <v>0.14000000000000001</v>
      </c>
      <c r="N510" s="11">
        <v>0.14000000000000001</v>
      </c>
    </row>
    <row r="511" spans="1:14" x14ac:dyDescent="0.25">
      <c r="A511" s="12" t="s">
        <v>74</v>
      </c>
      <c r="B511" s="13">
        <v>162592.97</v>
      </c>
      <c r="C511" s="13">
        <v>161621.66000000003</v>
      </c>
      <c r="D511" s="13">
        <v>128191.69</v>
      </c>
      <c r="E511" s="13">
        <v>131153.58000000002</v>
      </c>
      <c r="F511" s="13">
        <v>131731.60999999999</v>
      </c>
      <c r="G511" s="13">
        <v>139012.87</v>
      </c>
      <c r="H511" s="13">
        <v>175612.88</v>
      </c>
      <c r="I511" s="13">
        <v>179741.35</v>
      </c>
      <c r="J511" s="13">
        <v>161572.55999999997</v>
      </c>
      <c r="K511" s="13">
        <v>141647.01999999999</v>
      </c>
      <c r="L511" s="13">
        <v>116451.83</v>
      </c>
      <c r="M511" s="13">
        <v>153312.46000000002</v>
      </c>
      <c r="N511" s="14">
        <v>120753.87</v>
      </c>
    </row>
    <row r="512" spans="1:14" x14ac:dyDescent="0.25">
      <c r="A512" s="9" t="s">
        <v>75</v>
      </c>
      <c r="B512" s="10">
        <v>181.03</v>
      </c>
      <c r="C512" s="10">
        <v>174.66</v>
      </c>
      <c r="D512" s="10">
        <v>167</v>
      </c>
      <c r="E512" s="10">
        <v>170.89</v>
      </c>
      <c r="F512" s="10">
        <v>168</v>
      </c>
      <c r="G512" s="10">
        <v>169.44</v>
      </c>
      <c r="H512" s="10">
        <v>167.27</v>
      </c>
      <c r="I512" s="10">
        <v>168.47</v>
      </c>
      <c r="J512" s="10">
        <v>168.66</v>
      </c>
      <c r="K512" s="10">
        <v>168.37</v>
      </c>
      <c r="L512" s="10">
        <v>167.91</v>
      </c>
      <c r="M512" s="10">
        <v>168.32</v>
      </c>
      <c r="N512" s="11">
        <v>168.36</v>
      </c>
    </row>
    <row r="513" spans="1:14" x14ac:dyDescent="0.25">
      <c r="A513" s="9" t="s">
        <v>77</v>
      </c>
      <c r="B513" s="10">
        <v>5218</v>
      </c>
      <c r="C513" s="10">
        <v>5952</v>
      </c>
      <c r="D513" s="10">
        <v>6560</v>
      </c>
      <c r="E513" s="10">
        <v>6718</v>
      </c>
      <c r="F513" s="10">
        <v>6638</v>
      </c>
      <c r="G513" s="10">
        <v>6728</v>
      </c>
      <c r="H513" s="10">
        <v>7089.36</v>
      </c>
      <c r="I513" s="10">
        <v>6802.38</v>
      </c>
      <c r="J513" s="10">
        <v>6755.2</v>
      </c>
      <c r="K513" s="10">
        <v>6802.59</v>
      </c>
      <c r="L513" s="10">
        <v>6936.44</v>
      </c>
      <c r="M513" s="10">
        <v>6816.63</v>
      </c>
      <c r="N513" s="11">
        <v>5736.13</v>
      </c>
    </row>
    <row r="514" spans="1:14" x14ac:dyDescent="0.25">
      <c r="A514" s="9" t="s">
        <v>78</v>
      </c>
      <c r="B514" s="10">
        <v>155770.04999999999</v>
      </c>
      <c r="C514" s="10">
        <v>153989.39000000001</v>
      </c>
      <c r="D514" s="10">
        <v>119982</v>
      </c>
      <c r="E514" s="10">
        <v>122746</v>
      </c>
      <c r="F514" s="10">
        <v>123412.92</v>
      </c>
      <c r="G514" s="10">
        <v>130599.74</v>
      </c>
      <c r="H514" s="10">
        <v>166821</v>
      </c>
      <c r="I514" s="10">
        <v>171253.82</v>
      </c>
      <c r="J514" s="10">
        <v>153134.43999999997</v>
      </c>
      <c r="K514" s="10">
        <v>133157.15</v>
      </c>
      <c r="L514" s="10">
        <v>107822</v>
      </c>
      <c r="M514" s="10">
        <v>144808.19</v>
      </c>
      <c r="N514" s="11">
        <v>113330.43</v>
      </c>
    </row>
    <row r="515" spans="1:14" x14ac:dyDescent="0.25">
      <c r="A515" s="9" t="s">
        <v>79</v>
      </c>
      <c r="B515" s="10">
        <v>1423.2</v>
      </c>
      <c r="C515" s="10">
        <v>1504.92</v>
      </c>
      <c r="D515" s="10">
        <v>1482</v>
      </c>
      <c r="E515" s="10">
        <v>1518</v>
      </c>
      <c r="F515" s="10">
        <v>1512</v>
      </c>
      <c r="G515" s="10">
        <v>1515</v>
      </c>
      <c r="H515" s="10">
        <v>1534.55</v>
      </c>
      <c r="I515" s="10">
        <v>1516</v>
      </c>
      <c r="J515" s="10">
        <v>1513.57</v>
      </c>
      <c r="K515" s="10">
        <v>1518.22</v>
      </c>
      <c r="L515" s="10">
        <v>1524.79</v>
      </c>
      <c r="M515" s="10">
        <v>1518.63</v>
      </c>
      <c r="N515" s="11">
        <v>1518.27</v>
      </c>
    </row>
    <row r="516" spans="1:14" x14ac:dyDescent="0.25">
      <c r="A516" s="9" t="s">
        <v>81</v>
      </c>
      <c r="B516" s="10">
        <v>0.69</v>
      </c>
      <c r="C516" s="10">
        <v>0.69</v>
      </c>
      <c r="D516" s="10">
        <v>0.69</v>
      </c>
      <c r="E516" s="10">
        <v>0.69</v>
      </c>
      <c r="F516" s="10">
        <v>0.69</v>
      </c>
      <c r="G516" s="10">
        <v>0.69</v>
      </c>
      <c r="H516" s="10">
        <v>0.7</v>
      </c>
      <c r="I516" s="10">
        <v>0.68</v>
      </c>
      <c r="J516" s="10">
        <v>0.69</v>
      </c>
      <c r="K516" s="10">
        <v>0.69</v>
      </c>
      <c r="L516" s="10">
        <v>0.69</v>
      </c>
      <c r="M516" s="10">
        <v>0.69</v>
      </c>
      <c r="N516" s="11">
        <v>0.68</v>
      </c>
    </row>
    <row r="517" spans="1:14" x14ac:dyDescent="0.25">
      <c r="A517" s="12" t="s">
        <v>82</v>
      </c>
      <c r="B517" s="13">
        <v>13553.199999999999</v>
      </c>
      <c r="C517" s="13">
        <v>14038.62</v>
      </c>
      <c r="D517" s="13">
        <v>15710.47</v>
      </c>
      <c r="E517" s="13">
        <v>15115.24</v>
      </c>
      <c r="F517" s="13">
        <v>15237.35</v>
      </c>
      <c r="G517" s="13">
        <v>15437.55</v>
      </c>
      <c r="H517" s="13">
        <v>15793.74</v>
      </c>
      <c r="I517" s="13">
        <v>15519.95</v>
      </c>
      <c r="J517" s="13">
        <v>15472.27</v>
      </c>
      <c r="K517" s="13">
        <v>15492.170000000002</v>
      </c>
      <c r="L517" s="13">
        <v>15647.310000000001</v>
      </c>
      <c r="M517" s="13">
        <v>15511.51</v>
      </c>
      <c r="N517" s="14">
        <v>15528.9</v>
      </c>
    </row>
    <row r="518" spans="1:14" x14ac:dyDescent="0.25">
      <c r="A518" s="9" t="s">
        <v>83</v>
      </c>
      <c r="B518" s="10">
        <v>13073.01</v>
      </c>
      <c r="C518" s="10">
        <v>13163.93</v>
      </c>
      <c r="D518" s="10">
        <v>14550</v>
      </c>
      <c r="E518" s="10">
        <v>13948.83</v>
      </c>
      <c r="F518" s="10">
        <v>13906</v>
      </c>
      <c r="G518" s="10">
        <v>13927.41</v>
      </c>
      <c r="H518" s="10">
        <v>14120.73</v>
      </c>
      <c r="I518" s="10">
        <v>14099.69</v>
      </c>
      <c r="J518" s="10">
        <v>14094.54</v>
      </c>
      <c r="K518" s="10">
        <v>14029.67</v>
      </c>
      <c r="L518" s="10">
        <v>14109.18</v>
      </c>
      <c r="M518" s="10">
        <v>14046.82</v>
      </c>
      <c r="N518" s="11">
        <v>14076.14</v>
      </c>
    </row>
    <row r="519" spans="1:14" x14ac:dyDescent="0.25">
      <c r="A519" s="9" t="s">
        <v>84</v>
      </c>
      <c r="B519" s="10">
        <v>234.06</v>
      </c>
      <c r="C519" s="10">
        <v>224.69</v>
      </c>
      <c r="D519" s="10">
        <v>149.88</v>
      </c>
      <c r="E519" s="10">
        <v>131</v>
      </c>
      <c r="F519" s="10">
        <v>255</v>
      </c>
      <c r="G519" s="10">
        <v>289</v>
      </c>
      <c r="H519" s="10">
        <v>267.87</v>
      </c>
      <c r="I519" s="10">
        <v>231.61</v>
      </c>
      <c r="J519" s="10">
        <v>224.21</v>
      </c>
      <c r="K519" s="10">
        <v>253.54</v>
      </c>
      <c r="L519" s="10">
        <v>248.26</v>
      </c>
      <c r="M519" s="10">
        <v>249.66</v>
      </c>
      <c r="N519" s="11">
        <v>241.79</v>
      </c>
    </row>
    <row r="520" spans="1:14" x14ac:dyDescent="0.25">
      <c r="A520" s="15" t="s">
        <v>85</v>
      </c>
      <c r="B520" s="16">
        <v>246.13</v>
      </c>
      <c r="C520" s="16">
        <v>650</v>
      </c>
      <c r="D520" s="16">
        <v>1010.59</v>
      </c>
      <c r="E520" s="16">
        <v>1035.4100000000001</v>
      </c>
      <c r="F520" s="16">
        <v>1076.3499999999999</v>
      </c>
      <c r="G520" s="16">
        <v>1221.1400000000001</v>
      </c>
      <c r="H520" s="16">
        <v>1405.14</v>
      </c>
      <c r="I520" s="16">
        <v>1188.6500000000001</v>
      </c>
      <c r="J520" s="16">
        <v>1153.52</v>
      </c>
      <c r="K520" s="16">
        <v>1208.96</v>
      </c>
      <c r="L520" s="16">
        <v>1289.8699999999999</v>
      </c>
      <c r="M520" s="16">
        <v>1215.03</v>
      </c>
      <c r="N520" s="17">
        <v>1210.97</v>
      </c>
    </row>
    <row r="521" spans="1:14" x14ac:dyDescent="0.25">
      <c r="A521" s="19" t="s">
        <v>89</v>
      </c>
    </row>
    <row r="522" spans="1:14" x14ac:dyDescent="0.25">
      <c r="A522" s="19" t="s">
        <v>90</v>
      </c>
    </row>
    <row r="523" spans="1:14" x14ac:dyDescent="0.25">
      <c r="A523" s="6" t="s">
        <v>6</v>
      </c>
      <c r="B523" s="7">
        <v>1796414.7999999998</v>
      </c>
      <c r="C523" s="7">
        <v>2236984.3000000003</v>
      </c>
      <c r="D523" s="7">
        <v>2265325.12</v>
      </c>
      <c r="E523" s="7">
        <v>1348433.93</v>
      </c>
      <c r="F523" s="7">
        <v>2303976.8199999998</v>
      </c>
      <c r="G523" s="7">
        <v>2147261.0300000003</v>
      </c>
      <c r="H523" s="7">
        <v>2242081.02</v>
      </c>
      <c r="I523" s="7">
        <v>2687101.2</v>
      </c>
      <c r="J523" s="7">
        <v>1968655.74</v>
      </c>
      <c r="K523" s="7">
        <v>2061760.13</v>
      </c>
      <c r="L523" s="7">
        <v>3253514.2</v>
      </c>
      <c r="M523" s="7">
        <v>1723242.5399999998</v>
      </c>
      <c r="N523" s="8">
        <v>2519346.0500000003</v>
      </c>
    </row>
    <row r="524" spans="1:14" x14ac:dyDescent="0.25">
      <c r="A524" s="9" t="s">
        <v>7</v>
      </c>
      <c r="B524" s="10">
        <v>402277.08</v>
      </c>
      <c r="C524" s="10">
        <v>403309.7</v>
      </c>
      <c r="D524" s="10">
        <v>439171.75</v>
      </c>
      <c r="E524" s="10">
        <v>317490</v>
      </c>
      <c r="F524" s="10">
        <v>351508</v>
      </c>
      <c r="G524" s="10">
        <v>409308.07999999996</v>
      </c>
      <c r="H524" s="10">
        <v>432434.18000000005</v>
      </c>
      <c r="I524" s="10">
        <v>350859.59</v>
      </c>
      <c r="J524" s="10">
        <v>396517.79</v>
      </c>
      <c r="K524" s="10">
        <v>453922.03</v>
      </c>
      <c r="L524" s="10">
        <v>516210.13</v>
      </c>
      <c r="M524" s="10">
        <v>303048.59000000003</v>
      </c>
      <c r="N524" s="11">
        <v>435721.56</v>
      </c>
    </row>
    <row r="525" spans="1:14" x14ac:dyDescent="0.25">
      <c r="A525" s="9" t="s">
        <v>8</v>
      </c>
      <c r="B525" s="10">
        <v>999.74</v>
      </c>
      <c r="C525" s="10">
        <v>694.91</v>
      </c>
      <c r="D525" s="10">
        <v>416.12</v>
      </c>
      <c r="E525" s="10">
        <v>416.72</v>
      </c>
      <c r="F525" s="10">
        <v>397</v>
      </c>
      <c r="G525" s="10">
        <v>406.03000000000003</v>
      </c>
      <c r="H525" s="10">
        <v>347.98</v>
      </c>
      <c r="I525" s="10">
        <v>388.57</v>
      </c>
      <c r="J525" s="10">
        <v>368.82</v>
      </c>
      <c r="K525" s="10">
        <v>381.42</v>
      </c>
      <c r="L525" s="10">
        <v>379.68</v>
      </c>
      <c r="M525" s="10">
        <v>381.49</v>
      </c>
      <c r="N525" s="11">
        <v>388.43</v>
      </c>
    </row>
    <row r="526" spans="1:14" x14ac:dyDescent="0.25">
      <c r="A526" s="9" t="s">
        <v>10</v>
      </c>
      <c r="B526" s="10">
        <v>93.97</v>
      </c>
      <c r="C526" s="10">
        <v>84.48</v>
      </c>
      <c r="D526" s="10">
        <v>77.459999999999994</v>
      </c>
      <c r="E526" s="10">
        <v>79.81</v>
      </c>
      <c r="F526" s="10">
        <v>80</v>
      </c>
      <c r="G526" s="10">
        <v>79.900000000000006</v>
      </c>
      <c r="H526" s="10">
        <v>77.47</v>
      </c>
      <c r="I526" s="10">
        <v>78.709999999999994</v>
      </c>
      <c r="J526" s="10">
        <v>73.37</v>
      </c>
      <c r="K526" s="10">
        <v>77.89</v>
      </c>
      <c r="L526" s="10">
        <v>76.69</v>
      </c>
      <c r="M526" s="10">
        <v>77.739999999999995</v>
      </c>
      <c r="N526" s="11">
        <v>76.88</v>
      </c>
    </row>
    <row r="527" spans="1:14" x14ac:dyDescent="0.25">
      <c r="A527" s="9" t="s">
        <v>12</v>
      </c>
      <c r="B527" s="10">
        <v>635964.65999999992</v>
      </c>
      <c r="C527" s="10">
        <v>699712.34000000008</v>
      </c>
      <c r="D527" s="10">
        <v>679040.94</v>
      </c>
      <c r="E527" s="10">
        <v>494294.22</v>
      </c>
      <c r="F527" s="10">
        <v>702716.9</v>
      </c>
      <c r="G527" s="10">
        <v>664379.66</v>
      </c>
      <c r="H527" s="10">
        <v>557912.23</v>
      </c>
      <c r="I527" s="10">
        <v>617828.61</v>
      </c>
      <c r="J527" s="10">
        <v>702327.65</v>
      </c>
      <c r="K527" s="10">
        <v>570885.21</v>
      </c>
      <c r="L527" s="10">
        <v>730349</v>
      </c>
      <c r="M527" s="10">
        <v>464961.9</v>
      </c>
      <c r="N527" s="11">
        <v>461899.75</v>
      </c>
    </row>
    <row r="528" spans="1:14" x14ac:dyDescent="0.25">
      <c r="A528" s="9" t="s">
        <v>13</v>
      </c>
      <c r="B528" s="10">
        <v>3.77</v>
      </c>
      <c r="C528" s="10">
        <v>3.77</v>
      </c>
      <c r="D528" s="10">
        <v>3.77</v>
      </c>
      <c r="E528" s="10">
        <v>3.57</v>
      </c>
      <c r="F528" s="10">
        <v>3.8</v>
      </c>
      <c r="G528" s="10">
        <v>3.8</v>
      </c>
      <c r="H528" s="10">
        <v>3.58</v>
      </c>
      <c r="I528" s="10">
        <v>4.3499999999999996</v>
      </c>
      <c r="J528" s="10">
        <v>4.3499999999999996</v>
      </c>
      <c r="K528" s="10">
        <v>9.09</v>
      </c>
      <c r="L528" s="10">
        <v>4.16</v>
      </c>
      <c r="M528" s="10">
        <v>4.7</v>
      </c>
      <c r="N528" s="11">
        <v>11.57</v>
      </c>
    </row>
    <row r="529" spans="1:14" x14ac:dyDescent="0.25">
      <c r="A529" s="9" t="s">
        <v>14</v>
      </c>
      <c r="B529" s="10">
        <v>657412.68999999994</v>
      </c>
      <c r="C529" s="10">
        <v>889012</v>
      </c>
      <c r="D529" s="10">
        <v>811196.19</v>
      </c>
      <c r="E529" s="10">
        <v>447201</v>
      </c>
      <c r="F529" s="10">
        <v>1027187.84</v>
      </c>
      <c r="G529" s="10">
        <v>910026.06</v>
      </c>
      <c r="H529" s="10">
        <v>1026129.47</v>
      </c>
      <c r="I529" s="10">
        <v>1464918.56</v>
      </c>
      <c r="J529" s="10">
        <v>634712</v>
      </c>
      <c r="K529" s="10">
        <v>838363.09000000008</v>
      </c>
      <c r="L529" s="10">
        <v>1791217.5899999999</v>
      </c>
      <c r="M529" s="10">
        <v>805848.15</v>
      </c>
      <c r="N529" s="11">
        <v>1467410.18</v>
      </c>
    </row>
    <row r="530" spans="1:14" x14ac:dyDescent="0.25">
      <c r="A530" s="9" t="s">
        <v>15</v>
      </c>
      <c r="B530" s="10">
        <v>99662.89</v>
      </c>
      <c r="C530" s="10">
        <v>244167.1</v>
      </c>
      <c r="D530" s="10">
        <v>335418.89</v>
      </c>
      <c r="E530" s="10">
        <v>88948.61</v>
      </c>
      <c r="F530" s="10">
        <v>222083.28</v>
      </c>
      <c r="G530" s="10">
        <v>163057.5</v>
      </c>
      <c r="H530" s="10">
        <v>225176.11000000002</v>
      </c>
      <c r="I530" s="10">
        <v>253022.81</v>
      </c>
      <c r="J530" s="10">
        <v>234651.76</v>
      </c>
      <c r="K530" s="10">
        <v>198121.40000000002</v>
      </c>
      <c r="L530" s="10">
        <v>215276.95</v>
      </c>
      <c r="M530" s="10">
        <v>148919.97</v>
      </c>
      <c r="N530" s="11">
        <v>153837.68</v>
      </c>
    </row>
    <row r="531" spans="1:14" x14ac:dyDescent="0.25">
      <c r="A531" s="12" t="s">
        <v>16</v>
      </c>
      <c r="B531" s="13">
        <v>592.33000000000004</v>
      </c>
      <c r="C531" s="13">
        <v>604.89</v>
      </c>
      <c r="D531" s="13">
        <v>618.66999999999996</v>
      </c>
      <c r="E531" s="13">
        <v>633.1</v>
      </c>
      <c r="F531" s="13">
        <v>643</v>
      </c>
      <c r="G531" s="13">
        <v>657.55</v>
      </c>
      <c r="H531" s="13">
        <v>671.57</v>
      </c>
      <c r="I531" s="13">
        <v>649.17999999999995</v>
      </c>
      <c r="J531" s="13">
        <v>663.11</v>
      </c>
      <c r="K531" s="13">
        <v>776.09</v>
      </c>
      <c r="L531" s="13">
        <v>841.20999999999992</v>
      </c>
      <c r="M531" s="13">
        <v>939.85</v>
      </c>
      <c r="N531" s="14">
        <v>1243.52</v>
      </c>
    </row>
    <row r="532" spans="1:14" x14ac:dyDescent="0.25">
      <c r="A532" s="9" t="s">
        <v>17</v>
      </c>
      <c r="B532" s="10">
        <v>46.33</v>
      </c>
      <c r="C532" s="10">
        <v>46.89</v>
      </c>
      <c r="D532" s="10">
        <v>47.93</v>
      </c>
      <c r="E532" s="10">
        <v>49.1</v>
      </c>
      <c r="F532" s="10">
        <v>56</v>
      </c>
      <c r="G532" s="10">
        <v>52.55</v>
      </c>
      <c r="H532" s="10">
        <v>54</v>
      </c>
      <c r="I532" s="10">
        <v>52.25</v>
      </c>
      <c r="J532" s="10">
        <v>48.36</v>
      </c>
      <c r="K532" s="10">
        <v>52.63</v>
      </c>
      <c r="L532" s="10">
        <v>50.93</v>
      </c>
      <c r="M532" s="10">
        <v>52.28</v>
      </c>
      <c r="N532" s="11">
        <v>124.55</v>
      </c>
    </row>
    <row r="533" spans="1:14" x14ac:dyDescent="0.25">
      <c r="A533" s="9" t="s">
        <v>18</v>
      </c>
      <c r="B533" s="10">
        <v>546</v>
      </c>
      <c r="C533" s="10">
        <v>558</v>
      </c>
      <c r="D533" s="10">
        <v>570.74</v>
      </c>
      <c r="E533" s="10">
        <v>584</v>
      </c>
      <c r="F533" s="10">
        <v>587</v>
      </c>
      <c r="G533" s="10">
        <v>605</v>
      </c>
      <c r="H533" s="10">
        <v>617.57000000000005</v>
      </c>
      <c r="I533" s="10">
        <v>596.92999999999995</v>
      </c>
      <c r="J533" s="10">
        <v>614.75</v>
      </c>
      <c r="K533" s="10">
        <v>723.46</v>
      </c>
      <c r="L533" s="10">
        <v>790.28</v>
      </c>
      <c r="M533" s="10">
        <v>887.57</v>
      </c>
      <c r="N533" s="11">
        <v>1118.97</v>
      </c>
    </row>
    <row r="534" spans="1:14" x14ac:dyDescent="0.25">
      <c r="A534" s="12" t="s">
        <v>20</v>
      </c>
      <c r="B534" s="13">
        <v>254454.70999999996</v>
      </c>
      <c r="C534" s="13">
        <v>266928.87999999995</v>
      </c>
      <c r="D534" s="13">
        <v>264107.72000000003</v>
      </c>
      <c r="E534" s="13">
        <v>266540</v>
      </c>
      <c r="F534" s="13">
        <v>268054.25</v>
      </c>
      <c r="G534" s="13">
        <v>280834.07</v>
      </c>
      <c r="H534" s="13">
        <v>283081.67000000004</v>
      </c>
      <c r="I534" s="13">
        <v>283965.59000000003</v>
      </c>
      <c r="J534" s="13">
        <v>269445.30000000005</v>
      </c>
      <c r="K534" s="13">
        <v>277357.27999999997</v>
      </c>
      <c r="L534" s="13">
        <v>277442.28999999998</v>
      </c>
      <c r="M534" s="13">
        <v>277104.39</v>
      </c>
      <c r="N534" s="14">
        <v>363752.73000000004</v>
      </c>
    </row>
    <row r="535" spans="1:14" x14ac:dyDescent="0.25">
      <c r="A535" s="9" t="s">
        <v>21</v>
      </c>
      <c r="B535" s="10">
        <v>4159.32</v>
      </c>
      <c r="C535" s="10">
        <v>4445.9399999999996</v>
      </c>
      <c r="D535" s="10">
        <v>4363.6099999999997</v>
      </c>
      <c r="E535" s="10">
        <v>4472</v>
      </c>
      <c r="F535" s="10">
        <v>4690</v>
      </c>
      <c r="G535" s="10">
        <v>4581</v>
      </c>
      <c r="H535" s="10">
        <v>4673.3</v>
      </c>
      <c r="I535" s="10">
        <v>4674.1000000000004</v>
      </c>
      <c r="J535" s="10">
        <v>4666.32</v>
      </c>
      <c r="K535" s="10">
        <v>4656.9399999999996</v>
      </c>
      <c r="L535" s="10">
        <v>4652.29</v>
      </c>
      <c r="M535" s="10">
        <v>4649.6499999999996</v>
      </c>
      <c r="N535" s="11">
        <v>4659.83</v>
      </c>
    </row>
    <row r="536" spans="1:14" x14ac:dyDescent="0.25">
      <c r="A536" s="9" t="s">
        <v>22</v>
      </c>
      <c r="B536" s="10">
        <v>2199.69</v>
      </c>
      <c r="C536" s="10">
        <v>2185.8000000000002</v>
      </c>
      <c r="D536" s="10">
        <v>2298</v>
      </c>
      <c r="E536" s="10">
        <v>1114</v>
      </c>
      <c r="F536" s="10">
        <v>2277.75</v>
      </c>
      <c r="G536" s="10">
        <v>2278.8000000000002</v>
      </c>
      <c r="H536" s="10">
        <v>2540.8200000000002</v>
      </c>
      <c r="I536" s="10">
        <v>2174.13</v>
      </c>
      <c r="J536" s="10">
        <v>2113.42</v>
      </c>
      <c r="K536" s="10">
        <v>2276.98</v>
      </c>
      <c r="L536" s="10">
        <v>2207.4499999999998</v>
      </c>
      <c r="M536" s="10">
        <v>2251.46</v>
      </c>
      <c r="N536" s="11">
        <v>2204.69</v>
      </c>
    </row>
    <row r="537" spans="1:14" x14ac:dyDescent="0.25">
      <c r="A537" s="9" t="s">
        <v>23</v>
      </c>
      <c r="B537" s="10">
        <v>893.02</v>
      </c>
      <c r="C537" s="10">
        <v>915.7</v>
      </c>
      <c r="D537" s="10">
        <v>952.53</v>
      </c>
      <c r="E537" s="10">
        <v>608</v>
      </c>
      <c r="F537" s="10">
        <v>655</v>
      </c>
      <c r="G537" s="10">
        <v>631.5</v>
      </c>
      <c r="H537" s="10">
        <v>599.34</v>
      </c>
      <c r="I537" s="10">
        <v>672.82</v>
      </c>
      <c r="J537" s="10">
        <v>685.1</v>
      </c>
      <c r="K537" s="10">
        <v>648.75</v>
      </c>
      <c r="L537" s="10">
        <v>662.12</v>
      </c>
      <c r="M537" s="10">
        <v>654.26</v>
      </c>
      <c r="N537" s="11">
        <v>662.35</v>
      </c>
    </row>
    <row r="538" spans="1:14" x14ac:dyDescent="0.25">
      <c r="A538" s="9" t="s">
        <v>24</v>
      </c>
      <c r="B538" s="10">
        <v>10194.379999999999</v>
      </c>
      <c r="C538" s="10">
        <v>10220.74</v>
      </c>
      <c r="D538" s="10">
        <v>10457.469999999999</v>
      </c>
      <c r="E538" s="10">
        <v>10699</v>
      </c>
      <c r="F538" s="10">
        <v>10075.27</v>
      </c>
      <c r="G538" s="10">
        <v>11229</v>
      </c>
      <c r="H538" s="10">
        <v>11464.94</v>
      </c>
      <c r="I538" s="10">
        <v>11892.57</v>
      </c>
      <c r="J538" s="10">
        <v>10968.62</v>
      </c>
      <c r="K538" s="10">
        <v>11126.08</v>
      </c>
      <c r="L538" s="10">
        <v>11347.51</v>
      </c>
      <c r="M538" s="10">
        <v>11141.61</v>
      </c>
      <c r="N538" s="11">
        <v>12653.05</v>
      </c>
    </row>
    <row r="539" spans="1:14" x14ac:dyDescent="0.25">
      <c r="A539" s="9" t="s">
        <v>25</v>
      </c>
      <c r="B539" s="10">
        <v>1709.23</v>
      </c>
      <c r="C539" s="10">
        <v>1719.75</v>
      </c>
      <c r="D539" s="10">
        <v>1667.9</v>
      </c>
      <c r="E539" s="10">
        <v>1707</v>
      </c>
      <c r="F539" s="10">
        <v>1690</v>
      </c>
      <c r="G539" s="10">
        <v>1698.5</v>
      </c>
      <c r="H539" s="10">
        <v>1696.64</v>
      </c>
      <c r="I539" s="10">
        <v>1692.85</v>
      </c>
      <c r="J539" s="10">
        <v>1692.12</v>
      </c>
      <c r="K539" s="10">
        <v>1694.02</v>
      </c>
      <c r="L539" s="10">
        <v>1694.07</v>
      </c>
      <c r="M539" s="10">
        <v>1693.84</v>
      </c>
      <c r="N539" s="11">
        <v>1771.97</v>
      </c>
    </row>
    <row r="540" spans="1:14" x14ac:dyDescent="0.25">
      <c r="A540" s="9" t="s">
        <v>26</v>
      </c>
      <c r="B540" s="10">
        <v>2.5499999999999998</v>
      </c>
      <c r="C540" s="10">
        <v>3.51</v>
      </c>
      <c r="D540" s="10">
        <v>2.6</v>
      </c>
      <c r="E540" s="10">
        <v>4</v>
      </c>
      <c r="F540" s="10">
        <v>6</v>
      </c>
      <c r="G540" s="10">
        <v>5</v>
      </c>
      <c r="H540" s="10">
        <v>5.99</v>
      </c>
      <c r="I540" s="10">
        <v>4.84</v>
      </c>
      <c r="J540" s="10">
        <v>4.8</v>
      </c>
      <c r="K540" s="10">
        <v>5.33</v>
      </c>
      <c r="L540" s="10">
        <v>4.97</v>
      </c>
      <c r="M540" s="10">
        <v>5.22</v>
      </c>
      <c r="N540" s="11">
        <v>5.03</v>
      </c>
    </row>
    <row r="541" spans="1:14" x14ac:dyDescent="0.25">
      <c r="A541" s="9" t="s">
        <v>27</v>
      </c>
      <c r="B541" s="10">
        <v>12.51</v>
      </c>
      <c r="C541" s="10">
        <v>12.66</v>
      </c>
      <c r="D541" s="10">
        <v>9.57</v>
      </c>
      <c r="E541" s="10">
        <v>10</v>
      </c>
      <c r="F541" s="10">
        <v>13.5</v>
      </c>
      <c r="G541" s="10">
        <v>11.75</v>
      </c>
      <c r="H541" s="10">
        <v>11.83</v>
      </c>
      <c r="I541" s="10">
        <v>11.4</v>
      </c>
      <c r="J541" s="10">
        <v>11.33</v>
      </c>
      <c r="K541" s="10">
        <v>11.96</v>
      </c>
      <c r="L541" s="10">
        <v>11.48</v>
      </c>
      <c r="M541" s="10">
        <v>11.83</v>
      </c>
      <c r="N541" s="11">
        <v>11.61</v>
      </c>
    </row>
    <row r="542" spans="1:14" x14ac:dyDescent="0.25">
      <c r="A542" s="9" t="s">
        <v>28</v>
      </c>
      <c r="B542" s="10">
        <v>2278.9</v>
      </c>
      <c r="C542" s="10">
        <v>2346.9899999999998</v>
      </c>
      <c r="D542" s="10">
        <v>2394.65</v>
      </c>
      <c r="E542" s="10">
        <v>2259</v>
      </c>
      <c r="F542" s="10">
        <v>2314</v>
      </c>
      <c r="G542" s="10">
        <v>2286.5</v>
      </c>
      <c r="H542" s="10">
        <v>2289.2399999999998</v>
      </c>
      <c r="I542" s="10">
        <v>2305.9499999999998</v>
      </c>
      <c r="J542" s="10">
        <v>2308.61</v>
      </c>
      <c r="K542" s="10">
        <v>2300.86</v>
      </c>
      <c r="L542" s="10">
        <v>2301.4499999999998</v>
      </c>
      <c r="M542" s="10">
        <v>2301.66</v>
      </c>
      <c r="N542" s="11">
        <v>2470.7399999999998</v>
      </c>
    </row>
    <row r="543" spans="1:14" x14ac:dyDescent="0.25">
      <c r="A543" s="9" t="s">
        <v>29</v>
      </c>
      <c r="B543" s="10">
        <v>18441.3</v>
      </c>
      <c r="C543" s="10">
        <v>18891.07</v>
      </c>
      <c r="D543" s="10">
        <v>18974.830000000002</v>
      </c>
      <c r="E543" s="10">
        <v>19375</v>
      </c>
      <c r="F543" s="10">
        <v>19600</v>
      </c>
      <c r="G543" s="10">
        <v>19487.5</v>
      </c>
      <c r="H543" s="10">
        <v>19704.93</v>
      </c>
      <c r="I543" s="10">
        <v>19473.810000000001</v>
      </c>
      <c r="J543" s="10">
        <v>19434.759999999998</v>
      </c>
      <c r="K543" s="10">
        <v>19540.2</v>
      </c>
      <c r="L543" s="10">
        <v>19484.04</v>
      </c>
      <c r="M543" s="10">
        <v>19522.25</v>
      </c>
      <c r="N543" s="11">
        <v>20235.03</v>
      </c>
    </row>
    <row r="544" spans="1:14" x14ac:dyDescent="0.25">
      <c r="A544" s="9" t="s">
        <v>30</v>
      </c>
      <c r="B544" s="10">
        <v>106982.62</v>
      </c>
      <c r="C544" s="10">
        <v>116781.75999999999</v>
      </c>
      <c r="D544" s="10">
        <v>116161.85</v>
      </c>
      <c r="E544" s="10">
        <v>118969</v>
      </c>
      <c r="F544" s="10">
        <v>116840</v>
      </c>
      <c r="G544" s="10">
        <v>125986</v>
      </c>
      <c r="H544" s="10">
        <v>126010.24000000001</v>
      </c>
      <c r="I544" s="10">
        <v>124019.52</v>
      </c>
      <c r="J544" s="10">
        <v>116094.75</v>
      </c>
      <c r="K544" s="10">
        <v>121790.1</v>
      </c>
      <c r="L544" s="10">
        <v>121441.98</v>
      </c>
      <c r="M544" s="10">
        <v>121624.4</v>
      </c>
      <c r="N544" s="11">
        <v>186746.99</v>
      </c>
    </row>
    <row r="545" spans="1:14" x14ac:dyDescent="0.25">
      <c r="A545" s="9" t="s">
        <v>31</v>
      </c>
      <c r="B545" s="10">
        <v>8284.2800000000007</v>
      </c>
      <c r="C545" s="10">
        <v>8431.73</v>
      </c>
      <c r="D545" s="10">
        <v>7812.11</v>
      </c>
      <c r="E545" s="10">
        <v>8005</v>
      </c>
      <c r="F545" s="10">
        <v>7933</v>
      </c>
      <c r="G545" s="10">
        <v>7969</v>
      </c>
      <c r="H545" s="10">
        <v>7912.49</v>
      </c>
      <c r="I545" s="10">
        <v>7924.14</v>
      </c>
      <c r="J545" s="10">
        <v>7926.35</v>
      </c>
      <c r="K545" s="10">
        <v>7933</v>
      </c>
      <c r="L545" s="10">
        <v>7932.83</v>
      </c>
      <c r="M545" s="10">
        <v>7932.29</v>
      </c>
      <c r="N545" s="11">
        <v>7929.97</v>
      </c>
    </row>
    <row r="546" spans="1:14" x14ac:dyDescent="0.25">
      <c r="A546" s="9" t="s">
        <v>32</v>
      </c>
      <c r="B546" s="10">
        <v>640.21</v>
      </c>
      <c r="C546" s="10">
        <v>655.62</v>
      </c>
      <c r="D546" s="10">
        <v>685.28</v>
      </c>
      <c r="E546" s="10">
        <v>702</v>
      </c>
      <c r="F546" s="10">
        <v>758.51</v>
      </c>
      <c r="G546" s="10">
        <v>735</v>
      </c>
      <c r="H546" s="10">
        <v>760.61</v>
      </c>
      <c r="I546" s="10">
        <v>733.57</v>
      </c>
      <c r="J546" s="10">
        <v>729.16</v>
      </c>
      <c r="K546" s="10">
        <v>743.37</v>
      </c>
      <c r="L546" s="10">
        <v>734.8</v>
      </c>
      <c r="M546" s="10">
        <v>740.8</v>
      </c>
      <c r="N546" s="11">
        <v>1681.52</v>
      </c>
    </row>
    <row r="547" spans="1:14" x14ac:dyDescent="0.25">
      <c r="A547" s="9" t="s">
        <v>33</v>
      </c>
      <c r="B547" s="10">
        <v>3.12</v>
      </c>
      <c r="C547" s="10">
        <v>3.12</v>
      </c>
      <c r="D547" s="10">
        <v>3.12</v>
      </c>
      <c r="E547" s="10">
        <v>3</v>
      </c>
      <c r="F547" s="10">
        <v>5</v>
      </c>
      <c r="G547" s="10">
        <v>4</v>
      </c>
      <c r="H547" s="10">
        <v>4.34</v>
      </c>
      <c r="I547" s="10">
        <v>4.0599999999999996</v>
      </c>
      <c r="J547" s="10">
        <v>4.3</v>
      </c>
      <c r="K547" s="10">
        <v>4.34</v>
      </c>
      <c r="L547" s="10">
        <v>4.17</v>
      </c>
      <c r="M547" s="10">
        <v>4.28</v>
      </c>
      <c r="N547" s="11">
        <v>4.2300000000000004</v>
      </c>
    </row>
    <row r="548" spans="1:14" x14ac:dyDescent="0.25">
      <c r="A548" s="9" t="s">
        <v>34</v>
      </c>
      <c r="B548" s="10">
        <v>12776</v>
      </c>
      <c r="C548" s="10">
        <v>12802.67</v>
      </c>
      <c r="D548" s="10">
        <v>13218.43</v>
      </c>
      <c r="E548" s="10">
        <v>13437</v>
      </c>
      <c r="F548" s="10">
        <v>13580</v>
      </c>
      <c r="G548" s="10">
        <v>14985</v>
      </c>
      <c r="H548" s="10">
        <v>15480.11</v>
      </c>
      <c r="I548" s="10">
        <v>15583.52</v>
      </c>
      <c r="J548" s="10">
        <v>14375.74</v>
      </c>
      <c r="K548" s="10">
        <v>14800.87</v>
      </c>
      <c r="L548" s="10">
        <v>14970.36</v>
      </c>
      <c r="M548" s="10">
        <v>14783.49</v>
      </c>
      <c r="N548" s="11">
        <v>27953.4</v>
      </c>
    </row>
    <row r="549" spans="1:14" x14ac:dyDescent="0.25">
      <c r="A549" s="9" t="s">
        <v>35</v>
      </c>
      <c r="B549" s="10">
        <v>1193.28</v>
      </c>
      <c r="C549" s="10">
        <v>1221.55</v>
      </c>
      <c r="D549" s="10">
        <v>1239.98</v>
      </c>
      <c r="E549" s="10">
        <v>1268</v>
      </c>
      <c r="F549" s="10">
        <v>1290</v>
      </c>
      <c r="G549" s="10">
        <v>1279</v>
      </c>
      <c r="H549" s="10">
        <v>1296.96</v>
      </c>
      <c r="I549" s="10">
        <v>1278.4000000000001</v>
      </c>
      <c r="J549" s="10">
        <v>1275.4000000000001</v>
      </c>
      <c r="K549" s="10">
        <v>1283.95</v>
      </c>
      <c r="L549" s="10">
        <v>1279.18</v>
      </c>
      <c r="M549" s="10">
        <v>1282.46</v>
      </c>
      <c r="N549" s="11">
        <v>5211.34</v>
      </c>
    </row>
    <row r="550" spans="1:14" x14ac:dyDescent="0.25">
      <c r="A550" s="9" t="s">
        <v>36</v>
      </c>
      <c r="B550" s="10">
        <v>3360.93</v>
      </c>
      <c r="C550" s="10">
        <v>3315.11</v>
      </c>
      <c r="D550" s="10">
        <v>3412.85</v>
      </c>
      <c r="E550" s="10">
        <v>3498</v>
      </c>
      <c r="F550" s="10">
        <v>3553</v>
      </c>
      <c r="G550" s="10">
        <v>3525.5</v>
      </c>
      <c r="H550" s="10">
        <v>3559.9</v>
      </c>
      <c r="I550" s="10">
        <v>3518.01</v>
      </c>
      <c r="J550" s="10">
        <v>3511.14</v>
      </c>
      <c r="K550" s="10">
        <v>3533.51</v>
      </c>
      <c r="L550" s="10">
        <v>3520.95</v>
      </c>
      <c r="M550" s="10">
        <v>3529.59</v>
      </c>
      <c r="N550" s="11">
        <v>5273.48</v>
      </c>
    </row>
    <row r="551" spans="1:14" x14ac:dyDescent="0.25">
      <c r="A551" s="9" t="s">
        <v>37</v>
      </c>
      <c r="B551" s="10">
        <v>8.77</v>
      </c>
      <c r="C551" s="10">
        <v>8.77</v>
      </c>
      <c r="D551" s="10">
        <v>8.77</v>
      </c>
      <c r="E551" s="10">
        <v>9</v>
      </c>
      <c r="F551" s="10">
        <v>15</v>
      </c>
      <c r="G551" s="10">
        <v>12</v>
      </c>
      <c r="H551" s="10">
        <v>13.18</v>
      </c>
      <c r="I551" s="10">
        <v>11.77</v>
      </c>
      <c r="J551" s="10">
        <v>11.54</v>
      </c>
      <c r="K551" s="10">
        <v>12.7</v>
      </c>
      <c r="L551" s="10">
        <v>11.87</v>
      </c>
      <c r="M551" s="10">
        <v>12.48</v>
      </c>
      <c r="N551" s="11">
        <v>10.68</v>
      </c>
    </row>
    <row r="552" spans="1:14" x14ac:dyDescent="0.25">
      <c r="A552" s="9" t="s">
        <v>38</v>
      </c>
      <c r="B552" s="10">
        <v>1374.63</v>
      </c>
      <c r="C552" s="10">
        <v>1769</v>
      </c>
      <c r="D552" s="10">
        <v>1724.13</v>
      </c>
      <c r="E552" s="10">
        <v>2029</v>
      </c>
      <c r="F552" s="10">
        <v>2023</v>
      </c>
      <c r="G552" s="10">
        <v>1981</v>
      </c>
      <c r="H552" s="10">
        <v>2145.2800000000002</v>
      </c>
      <c r="I552" s="10">
        <v>2009.16</v>
      </c>
      <c r="J552" s="10">
        <v>1986.86</v>
      </c>
      <c r="K552" s="10">
        <v>2029.06</v>
      </c>
      <c r="L552" s="10">
        <v>2008.22</v>
      </c>
      <c r="M552" s="10">
        <v>2021.93</v>
      </c>
      <c r="N552" s="11">
        <v>2011.14</v>
      </c>
    </row>
    <row r="553" spans="1:14" x14ac:dyDescent="0.25">
      <c r="A553" s="9" t="s">
        <v>39</v>
      </c>
      <c r="B553" s="10">
        <v>37940.32</v>
      </c>
      <c r="C553" s="10">
        <v>39879.85</v>
      </c>
      <c r="D553" s="10">
        <v>37803.68</v>
      </c>
      <c r="E553" s="10">
        <v>38713</v>
      </c>
      <c r="F553" s="10">
        <v>41250</v>
      </c>
      <c r="G553" s="10">
        <v>42632</v>
      </c>
      <c r="H553" s="10">
        <v>43673.5</v>
      </c>
      <c r="I553" s="10">
        <v>45598.98</v>
      </c>
      <c r="J553" s="10">
        <v>41587.54</v>
      </c>
      <c r="K553" s="10">
        <v>42948.4</v>
      </c>
      <c r="L553" s="10">
        <v>43208.46</v>
      </c>
      <c r="M553" s="10">
        <v>43603.22</v>
      </c>
      <c r="N553" s="11">
        <v>43388.4</v>
      </c>
    </row>
    <row r="554" spans="1:14" x14ac:dyDescent="0.25">
      <c r="A554" s="9" t="s">
        <v>40</v>
      </c>
      <c r="B554" s="10">
        <v>614</v>
      </c>
      <c r="C554" s="10">
        <v>654</v>
      </c>
      <c r="D554" s="10">
        <v>730</v>
      </c>
      <c r="E554" s="10">
        <v>588</v>
      </c>
      <c r="F554" s="10">
        <v>499</v>
      </c>
      <c r="G554" s="10">
        <v>493.5</v>
      </c>
      <c r="H554" s="10">
        <v>476.17</v>
      </c>
      <c r="I554" s="10">
        <v>542.84</v>
      </c>
      <c r="J554" s="10">
        <v>588.09</v>
      </c>
      <c r="K554" s="10">
        <v>519.91999999999996</v>
      </c>
      <c r="L554" s="10">
        <v>544.41</v>
      </c>
      <c r="M554" s="10">
        <v>527.19000000000005</v>
      </c>
      <c r="N554" s="11">
        <v>544.44000000000005</v>
      </c>
    </row>
    <row r="555" spans="1:14" x14ac:dyDescent="0.25">
      <c r="A555" s="9" t="s">
        <v>41</v>
      </c>
      <c r="B555" s="10">
        <v>40683.879999999997</v>
      </c>
      <c r="C555" s="10">
        <v>40004.870000000003</v>
      </c>
      <c r="D555" s="10">
        <v>39441.4</v>
      </c>
      <c r="E555" s="10">
        <v>38310</v>
      </c>
      <c r="F555" s="10">
        <v>38230.22</v>
      </c>
      <c r="G555" s="10">
        <v>38264.019999999997</v>
      </c>
      <c r="H555" s="10">
        <v>37989.879999999997</v>
      </c>
      <c r="I555" s="10">
        <v>39078.1</v>
      </c>
      <c r="J555" s="10">
        <v>38710.239999999998</v>
      </c>
      <c r="K555" s="10">
        <v>38735.61</v>
      </c>
      <c r="L555" s="10">
        <v>38658.82</v>
      </c>
      <c r="M555" s="10">
        <v>38049.449999999997</v>
      </c>
      <c r="N555" s="11">
        <v>37022.300000000003</v>
      </c>
    </row>
    <row r="556" spans="1:14" x14ac:dyDescent="0.25">
      <c r="A556" s="9" t="s">
        <v>42</v>
      </c>
      <c r="B556" s="10">
        <v>24.61</v>
      </c>
      <c r="C556" s="10">
        <v>26</v>
      </c>
      <c r="D556" s="10">
        <v>26</v>
      </c>
      <c r="E556" s="10">
        <v>25</v>
      </c>
      <c r="F556" s="10">
        <v>28</v>
      </c>
      <c r="G556" s="10">
        <v>26.5</v>
      </c>
      <c r="H556" s="10">
        <v>26.95</v>
      </c>
      <c r="I556" s="10">
        <v>26.59</v>
      </c>
      <c r="J556" s="10">
        <v>26.52</v>
      </c>
      <c r="K556" s="10">
        <v>26.91</v>
      </c>
      <c r="L556" s="10">
        <v>26.58</v>
      </c>
      <c r="M556" s="10">
        <v>26.83</v>
      </c>
      <c r="N556" s="11">
        <v>60.89</v>
      </c>
    </row>
    <row r="557" spans="1:14" x14ac:dyDescent="0.25">
      <c r="A557" s="9" t="s">
        <v>43</v>
      </c>
      <c r="B557" s="10">
        <v>677.16</v>
      </c>
      <c r="C557" s="10">
        <v>632.66999999999996</v>
      </c>
      <c r="D557" s="10">
        <v>718.96</v>
      </c>
      <c r="E557" s="10">
        <v>736</v>
      </c>
      <c r="F557" s="10">
        <v>728</v>
      </c>
      <c r="G557" s="10">
        <v>732</v>
      </c>
      <c r="H557" s="10">
        <v>745.03</v>
      </c>
      <c r="I557" s="10">
        <v>734.46</v>
      </c>
      <c r="J557" s="10">
        <v>732.59</v>
      </c>
      <c r="K557" s="10">
        <v>734.42</v>
      </c>
      <c r="L557" s="10">
        <v>734.28</v>
      </c>
      <c r="M557" s="10">
        <v>734.2</v>
      </c>
      <c r="N557" s="11">
        <v>1239.6500000000001</v>
      </c>
    </row>
    <row r="558" spans="1:14" x14ac:dyDescent="0.25">
      <c r="A558" s="12" t="s">
        <v>44</v>
      </c>
      <c r="B558" s="13">
        <v>144847.38000000003</v>
      </c>
      <c r="C558" s="13">
        <v>176275.67</v>
      </c>
      <c r="D558" s="13">
        <v>141812.65000000002</v>
      </c>
      <c r="E558" s="13">
        <v>144643.71</v>
      </c>
      <c r="F558" s="13">
        <v>168269.68</v>
      </c>
      <c r="G558" s="13">
        <v>169315.91999999998</v>
      </c>
      <c r="H558" s="13">
        <v>179620.93</v>
      </c>
      <c r="I558" s="13">
        <v>178561.38000000003</v>
      </c>
      <c r="J558" s="13">
        <v>177616.33999999997</v>
      </c>
      <c r="K558" s="13">
        <v>191502.25999999998</v>
      </c>
      <c r="L558" s="13">
        <v>193272.66</v>
      </c>
      <c r="M558" s="13">
        <v>185059.41000000003</v>
      </c>
      <c r="N558" s="14">
        <v>183715.30000000002</v>
      </c>
    </row>
    <row r="559" spans="1:14" x14ac:dyDescent="0.25">
      <c r="A559" s="9" t="s">
        <v>45</v>
      </c>
      <c r="B559" s="10">
        <v>159.96</v>
      </c>
      <c r="C559" s="10">
        <v>115.18</v>
      </c>
      <c r="D559" s="10">
        <v>74.88</v>
      </c>
      <c r="E559" s="10">
        <v>76</v>
      </c>
      <c r="F559" s="10">
        <v>67</v>
      </c>
      <c r="G559" s="10">
        <v>71.5</v>
      </c>
      <c r="H559" s="10">
        <v>61.97</v>
      </c>
      <c r="I559" s="10">
        <v>68.83</v>
      </c>
      <c r="J559" s="10">
        <v>69.989999999999995</v>
      </c>
      <c r="K559" s="10">
        <v>67.86</v>
      </c>
      <c r="L559" s="10">
        <v>69.14</v>
      </c>
      <c r="M559" s="10">
        <v>68.25</v>
      </c>
      <c r="N559" s="11">
        <v>69.11</v>
      </c>
    </row>
    <row r="560" spans="1:14" x14ac:dyDescent="0.25">
      <c r="A560" s="9" t="s">
        <v>46</v>
      </c>
      <c r="B560" s="10">
        <v>7.27</v>
      </c>
      <c r="C560" s="10">
        <v>6.43</v>
      </c>
      <c r="D560" s="10">
        <v>5</v>
      </c>
      <c r="E560" s="10">
        <v>5.71</v>
      </c>
      <c r="F560" s="10">
        <v>10.370000000000001</v>
      </c>
      <c r="G560" s="10">
        <v>8.42</v>
      </c>
      <c r="H560" s="10">
        <v>9.2899999999999991</v>
      </c>
      <c r="I560" s="10">
        <v>7.82</v>
      </c>
      <c r="J560" s="10">
        <v>8</v>
      </c>
      <c r="K560" s="10">
        <v>8.75</v>
      </c>
      <c r="L560" s="10">
        <v>7.85</v>
      </c>
      <c r="M560" s="10">
        <v>7.8699999999999992</v>
      </c>
      <c r="N560" s="11">
        <v>14.65</v>
      </c>
    </row>
    <row r="561" spans="1:14" x14ac:dyDescent="0.25">
      <c r="A561" s="9" t="s">
        <v>47</v>
      </c>
      <c r="B561" s="10">
        <v>2684.53</v>
      </c>
      <c r="C561" s="10">
        <v>2447.09</v>
      </c>
      <c r="D561" s="10">
        <v>2289.7399999999998</v>
      </c>
      <c r="E561" s="10">
        <v>1943</v>
      </c>
      <c r="F561" s="10">
        <v>2271.52</v>
      </c>
      <c r="G561" s="10">
        <v>2146.5100000000002</v>
      </c>
      <c r="H561" s="10">
        <v>2063.3000000000002</v>
      </c>
      <c r="I561" s="10">
        <v>2131.5500000000002</v>
      </c>
      <c r="J561" s="10">
        <v>2150.79</v>
      </c>
      <c r="K561" s="10">
        <v>2163.12</v>
      </c>
      <c r="L561" s="10">
        <v>2154.12</v>
      </c>
      <c r="M561" s="10">
        <v>1708.49</v>
      </c>
      <c r="N561" s="11">
        <v>1913.82</v>
      </c>
    </row>
    <row r="562" spans="1:14" x14ac:dyDescent="0.25">
      <c r="A562" s="9" t="s">
        <v>48</v>
      </c>
      <c r="B562" s="10">
        <v>305.66999999999996</v>
      </c>
      <c r="C562" s="10">
        <v>303.07</v>
      </c>
      <c r="D562" s="10">
        <v>311.41000000000003</v>
      </c>
      <c r="E562" s="10">
        <v>320</v>
      </c>
      <c r="F562" s="10">
        <v>302.07</v>
      </c>
      <c r="G562" s="10">
        <v>311.33</v>
      </c>
      <c r="H562" s="10">
        <v>311.96999999999997</v>
      </c>
      <c r="I562" s="10">
        <v>311.10999999999996</v>
      </c>
      <c r="J562" s="10">
        <v>312.37</v>
      </c>
      <c r="K562" s="10">
        <v>309.53000000000003</v>
      </c>
      <c r="L562" s="10">
        <v>310.34999999999997</v>
      </c>
      <c r="M562" s="10">
        <v>307.95999999999998</v>
      </c>
      <c r="N562" s="11">
        <v>310.31</v>
      </c>
    </row>
    <row r="563" spans="1:14" x14ac:dyDescent="0.25">
      <c r="A563" s="9" t="s">
        <v>49</v>
      </c>
      <c r="B563" s="10">
        <v>9963.4699999999993</v>
      </c>
      <c r="C563" s="10">
        <v>9401.8799999999992</v>
      </c>
      <c r="D563" s="10">
        <v>8507.84</v>
      </c>
      <c r="E563" s="10">
        <v>8578</v>
      </c>
      <c r="F563" s="10">
        <v>8816</v>
      </c>
      <c r="G563" s="10">
        <v>9567.77</v>
      </c>
      <c r="H563" s="10">
        <v>11507.28</v>
      </c>
      <c r="I563" s="10">
        <v>14291.02</v>
      </c>
      <c r="J563" s="10">
        <v>13006.23</v>
      </c>
      <c r="K563" s="10">
        <v>13870.96</v>
      </c>
      <c r="L563" s="10">
        <v>15137</v>
      </c>
      <c r="M563" s="10">
        <v>13940.2</v>
      </c>
      <c r="N563" s="11">
        <v>12284.09</v>
      </c>
    </row>
    <row r="564" spans="1:14" x14ac:dyDescent="0.25">
      <c r="A564" s="9" t="s">
        <v>50</v>
      </c>
      <c r="B564" s="10">
        <v>419.23</v>
      </c>
      <c r="C564" s="10">
        <v>474.12</v>
      </c>
      <c r="D564" s="10">
        <v>516.55999999999995</v>
      </c>
      <c r="E564" s="10">
        <v>524</v>
      </c>
      <c r="F564" s="10">
        <v>486.38</v>
      </c>
      <c r="G564" s="10">
        <v>504.33</v>
      </c>
      <c r="H564" s="10">
        <v>513.63</v>
      </c>
      <c r="I564" s="10">
        <v>509.51000000000005</v>
      </c>
      <c r="J564" s="10">
        <v>509.87</v>
      </c>
      <c r="K564" s="10">
        <v>504.36</v>
      </c>
      <c r="L564" s="10">
        <v>508.26</v>
      </c>
      <c r="M564" s="10">
        <v>513.49</v>
      </c>
      <c r="N564" s="11">
        <v>558.19000000000005</v>
      </c>
    </row>
    <row r="565" spans="1:14" x14ac:dyDescent="0.25">
      <c r="A565" s="9" t="s">
        <v>51</v>
      </c>
      <c r="B565" s="10">
        <v>69627.790000000008</v>
      </c>
      <c r="C565" s="10">
        <v>103227.97</v>
      </c>
      <c r="D565" s="10">
        <v>70397.88</v>
      </c>
      <c r="E565" s="10">
        <v>75317</v>
      </c>
      <c r="F565" s="10">
        <v>96081</v>
      </c>
      <c r="G565" s="10">
        <v>94849.98</v>
      </c>
      <c r="H565" s="10">
        <v>99523.42</v>
      </c>
      <c r="I565" s="10">
        <v>92663.670000000013</v>
      </c>
      <c r="J565" s="10">
        <v>93793.569999999992</v>
      </c>
      <c r="K565" s="10">
        <v>95327.1</v>
      </c>
      <c r="L565" s="10">
        <v>92734.41</v>
      </c>
      <c r="M565" s="10">
        <v>100239.08</v>
      </c>
      <c r="N565" s="11">
        <v>95151.31</v>
      </c>
    </row>
    <row r="566" spans="1:14" x14ac:dyDescent="0.25">
      <c r="A566" s="9" t="s">
        <v>52</v>
      </c>
      <c r="B566" s="10">
        <v>73.91</v>
      </c>
      <c r="C566" s="10">
        <v>89.59</v>
      </c>
      <c r="D566" s="10">
        <v>56</v>
      </c>
      <c r="E566" s="10">
        <v>494</v>
      </c>
      <c r="F566" s="10">
        <v>505</v>
      </c>
      <c r="G566" s="10">
        <v>356.33</v>
      </c>
      <c r="H566" s="10">
        <v>360.28</v>
      </c>
      <c r="I566" s="10">
        <v>354.90000000000003</v>
      </c>
      <c r="J566" s="10">
        <v>414.90999999999997</v>
      </c>
      <c r="K566" s="10">
        <v>376.4</v>
      </c>
      <c r="L566" s="10">
        <v>299.63</v>
      </c>
      <c r="M566" s="10">
        <v>302.68</v>
      </c>
      <c r="N566" s="11">
        <v>350.34</v>
      </c>
    </row>
    <row r="567" spans="1:14" x14ac:dyDescent="0.25">
      <c r="A567" s="9" t="s">
        <v>53</v>
      </c>
      <c r="B567" s="10">
        <v>570.79999999999995</v>
      </c>
      <c r="C567" s="10">
        <v>626.13</v>
      </c>
      <c r="D567" s="10">
        <v>689.97</v>
      </c>
      <c r="E567" s="10">
        <v>582</v>
      </c>
      <c r="F567" s="10">
        <v>610.08000000000004</v>
      </c>
      <c r="G567" s="10">
        <v>596.19000000000005</v>
      </c>
      <c r="H567" s="10">
        <v>606.02</v>
      </c>
      <c r="I567" s="10">
        <v>615.14</v>
      </c>
      <c r="J567" s="10">
        <v>620.83000000000004</v>
      </c>
      <c r="K567" s="10">
        <v>609.30999999999995</v>
      </c>
      <c r="L567" s="10">
        <v>612.29</v>
      </c>
      <c r="M567" s="10">
        <v>611.73</v>
      </c>
      <c r="N567" s="11">
        <v>618.04</v>
      </c>
    </row>
    <row r="568" spans="1:14" x14ac:dyDescent="0.25">
      <c r="A568" s="9" t="s">
        <v>54</v>
      </c>
      <c r="B568" s="10">
        <v>5551.94</v>
      </c>
      <c r="C568" s="10">
        <v>5851.8</v>
      </c>
      <c r="D568" s="10">
        <v>5713.43</v>
      </c>
      <c r="E568" s="10">
        <v>5135</v>
      </c>
      <c r="F568" s="10">
        <v>4856.3900000000003</v>
      </c>
      <c r="G568" s="10">
        <v>4964.13</v>
      </c>
      <c r="H568" s="10">
        <v>4860.5300000000007</v>
      </c>
      <c r="I568" s="10">
        <v>5065.18</v>
      </c>
      <c r="J568" s="10">
        <v>5126.78</v>
      </c>
      <c r="K568" s="10">
        <v>4973.12</v>
      </c>
      <c r="L568" s="10">
        <v>5030.7</v>
      </c>
      <c r="M568" s="10">
        <v>4994.74</v>
      </c>
      <c r="N568" s="11">
        <v>4807.0199999999995</v>
      </c>
    </row>
    <row r="569" spans="1:14" x14ac:dyDescent="0.25">
      <c r="A569" s="9" t="s">
        <v>55</v>
      </c>
      <c r="B569" s="10">
        <v>378.91</v>
      </c>
      <c r="C569" s="10">
        <v>410.69</v>
      </c>
      <c r="D569" s="10">
        <v>454.28</v>
      </c>
      <c r="E569" s="10">
        <v>468</v>
      </c>
      <c r="F569" s="10">
        <v>481</v>
      </c>
      <c r="G569" s="10">
        <v>474.5</v>
      </c>
      <c r="H569" s="10">
        <v>496.75</v>
      </c>
      <c r="I569" s="10">
        <v>478.46</v>
      </c>
      <c r="J569" s="10">
        <v>475.34</v>
      </c>
      <c r="K569" s="10">
        <v>481.21</v>
      </c>
      <c r="L569" s="10">
        <v>478.25</v>
      </c>
      <c r="M569" s="10">
        <v>480.24</v>
      </c>
      <c r="N569" s="11">
        <v>524.33000000000004</v>
      </c>
    </row>
    <row r="570" spans="1:14" x14ac:dyDescent="0.25">
      <c r="A570" s="9" t="s">
        <v>56</v>
      </c>
      <c r="B570" s="10">
        <v>3953.82</v>
      </c>
      <c r="C570" s="10">
        <v>5381.55</v>
      </c>
      <c r="D570" s="10">
        <v>7019.88</v>
      </c>
      <c r="E570" s="10">
        <v>7012</v>
      </c>
      <c r="F570" s="10">
        <v>7250</v>
      </c>
      <c r="G570" s="10">
        <v>7131</v>
      </c>
      <c r="H570" s="10">
        <v>8103.58</v>
      </c>
      <c r="I570" s="10">
        <v>7436.33</v>
      </c>
      <c r="J570" s="10">
        <v>7433.78</v>
      </c>
      <c r="K570" s="10">
        <v>7470.94</v>
      </c>
      <c r="L570" s="10">
        <v>7440.97</v>
      </c>
      <c r="M570" s="10">
        <v>7454.14</v>
      </c>
      <c r="N570" s="11">
        <v>7447.22</v>
      </c>
    </row>
    <row r="571" spans="1:14" x14ac:dyDescent="0.25">
      <c r="A571" s="9" t="s">
        <v>57</v>
      </c>
      <c r="B571" s="10">
        <v>2378.37</v>
      </c>
      <c r="C571" s="10">
        <v>2401.9499999999998</v>
      </c>
      <c r="D571" s="10">
        <v>2484.0700000000002</v>
      </c>
      <c r="E571" s="10">
        <v>2507</v>
      </c>
      <c r="F571" s="10">
        <v>2286.06</v>
      </c>
      <c r="G571" s="10">
        <v>2396.19</v>
      </c>
      <c r="H571" s="10">
        <v>2402.56</v>
      </c>
      <c r="I571" s="10">
        <v>2413</v>
      </c>
      <c r="J571" s="10">
        <v>2414.85</v>
      </c>
      <c r="K571" s="10">
        <v>2526.6099999999997</v>
      </c>
      <c r="L571" s="10">
        <v>2409.17</v>
      </c>
      <c r="M571" s="10">
        <v>2409.09</v>
      </c>
      <c r="N571" s="11">
        <v>2458.33</v>
      </c>
    </row>
    <row r="572" spans="1:14" x14ac:dyDescent="0.25">
      <c r="A572" s="9" t="s">
        <v>58</v>
      </c>
      <c r="B572" s="10">
        <v>300.74</v>
      </c>
      <c r="C572" s="10">
        <v>301.94</v>
      </c>
      <c r="D572" s="10">
        <v>330</v>
      </c>
      <c r="E572" s="10">
        <v>306</v>
      </c>
      <c r="F572" s="10">
        <v>297.02999999999997</v>
      </c>
      <c r="G572" s="10">
        <v>302.18</v>
      </c>
      <c r="H572" s="10">
        <v>303.24</v>
      </c>
      <c r="I572" s="10">
        <v>307.03000000000003</v>
      </c>
      <c r="J572" s="10">
        <v>307.51</v>
      </c>
      <c r="K572" s="10">
        <v>303.55</v>
      </c>
      <c r="L572" s="10">
        <v>306.25</v>
      </c>
      <c r="M572" s="10">
        <v>304.14000000000004</v>
      </c>
      <c r="N572" s="11">
        <v>305.7</v>
      </c>
    </row>
    <row r="573" spans="1:14" x14ac:dyDescent="0.25">
      <c r="A573" s="9" t="s">
        <v>59</v>
      </c>
      <c r="B573" s="10">
        <v>1111.45</v>
      </c>
      <c r="C573" s="10">
        <v>1363</v>
      </c>
      <c r="D573" s="10">
        <v>1544</v>
      </c>
      <c r="E573" s="10">
        <v>1067</v>
      </c>
      <c r="F573" s="10">
        <v>943.4</v>
      </c>
      <c r="G573" s="10">
        <v>1007.63</v>
      </c>
      <c r="H573" s="10">
        <v>1011.02</v>
      </c>
      <c r="I573" s="10">
        <v>1101.6100000000001</v>
      </c>
      <c r="J573" s="10">
        <v>1238.3699999999999</v>
      </c>
      <c r="K573" s="10">
        <v>1057.54</v>
      </c>
      <c r="L573" s="10">
        <v>1127.48</v>
      </c>
      <c r="M573" s="10">
        <v>1113.79</v>
      </c>
      <c r="N573" s="11">
        <v>1128.02</v>
      </c>
    </row>
    <row r="574" spans="1:14" x14ac:dyDescent="0.25">
      <c r="A574" s="9" t="s">
        <v>60</v>
      </c>
      <c r="B574" s="10">
        <v>23476.03</v>
      </c>
      <c r="C574" s="10">
        <v>22886.47</v>
      </c>
      <c r="D574" s="10">
        <v>23260.799999999999</v>
      </c>
      <c r="E574" s="10">
        <v>22480</v>
      </c>
      <c r="F574" s="10">
        <v>24238.880000000001</v>
      </c>
      <c r="G574" s="10">
        <v>25174.55</v>
      </c>
      <c r="H574" s="10">
        <v>30039.48</v>
      </c>
      <c r="I574" s="10">
        <v>30885.31</v>
      </c>
      <c r="J574" s="10">
        <v>30861.39</v>
      </c>
      <c r="K574" s="10">
        <v>38151.64</v>
      </c>
      <c r="L574" s="10">
        <v>38170</v>
      </c>
      <c r="M574" s="10">
        <v>30451.84</v>
      </c>
      <c r="N574" s="11">
        <v>35912.83</v>
      </c>
    </row>
    <row r="575" spans="1:14" x14ac:dyDescent="0.25">
      <c r="A575" s="9" t="s">
        <v>61</v>
      </c>
      <c r="B575" s="10">
        <v>2059.0100000000002</v>
      </c>
      <c r="C575" s="10">
        <v>2051.12</v>
      </c>
      <c r="D575" s="10">
        <v>2109.2399999999998</v>
      </c>
      <c r="E575" s="10">
        <v>2116</v>
      </c>
      <c r="F575" s="10">
        <v>2121</v>
      </c>
      <c r="G575" s="10">
        <v>2118.5</v>
      </c>
      <c r="H575" s="10">
        <v>2130.34</v>
      </c>
      <c r="I575" s="10">
        <v>2120.9299999999998</v>
      </c>
      <c r="J575" s="10">
        <v>2119.52</v>
      </c>
      <c r="K575" s="10">
        <v>2121.9299999999998</v>
      </c>
      <c r="L575" s="10">
        <v>2120.81</v>
      </c>
      <c r="M575" s="10">
        <v>2121.29</v>
      </c>
      <c r="N575" s="11">
        <v>2076.0100000000002</v>
      </c>
    </row>
    <row r="576" spans="1:14" x14ac:dyDescent="0.25">
      <c r="A576" s="9" t="s">
        <v>62</v>
      </c>
      <c r="B576" s="10">
        <v>5085.66</v>
      </c>
      <c r="C576" s="10">
        <v>4957.79</v>
      </c>
      <c r="D576" s="10">
        <v>4791.88</v>
      </c>
      <c r="E576" s="10">
        <v>4747</v>
      </c>
      <c r="F576" s="10">
        <v>4662</v>
      </c>
      <c r="G576" s="10">
        <v>5818.55</v>
      </c>
      <c r="H576" s="10">
        <v>4551.5599999999995</v>
      </c>
      <c r="I576" s="10">
        <v>6600.5599999999995</v>
      </c>
      <c r="J576" s="10">
        <v>5449.37</v>
      </c>
      <c r="K576" s="10">
        <v>9827.93</v>
      </c>
      <c r="L576" s="10">
        <v>13113</v>
      </c>
      <c r="M576" s="10">
        <v>6725.3799999999992</v>
      </c>
      <c r="N576" s="11">
        <v>7934.48</v>
      </c>
    </row>
    <row r="577" spans="1:14" x14ac:dyDescent="0.25">
      <c r="A577" s="9" t="s">
        <v>63</v>
      </c>
      <c r="B577" s="10">
        <v>16738.82</v>
      </c>
      <c r="C577" s="10">
        <v>13977.9</v>
      </c>
      <c r="D577" s="10">
        <v>11255.79</v>
      </c>
      <c r="E577" s="10">
        <v>10966</v>
      </c>
      <c r="F577" s="10">
        <v>11984.5</v>
      </c>
      <c r="G577" s="10">
        <v>11516.33</v>
      </c>
      <c r="H577" s="10">
        <v>10764.71</v>
      </c>
      <c r="I577" s="10">
        <v>11199.42</v>
      </c>
      <c r="J577" s="10">
        <v>11302.87</v>
      </c>
      <c r="K577" s="10">
        <v>11350.4</v>
      </c>
      <c r="L577" s="10">
        <v>11242.98</v>
      </c>
      <c r="M577" s="10">
        <v>11305.01</v>
      </c>
      <c r="N577" s="11">
        <v>9851.5</v>
      </c>
    </row>
    <row r="578" spans="1:14" x14ac:dyDescent="0.25">
      <c r="A578" s="12" t="s">
        <v>64</v>
      </c>
      <c r="B578" s="13">
        <v>10444273.010000002</v>
      </c>
      <c r="C578" s="13">
        <v>10084468.48</v>
      </c>
      <c r="D578" s="13">
        <v>9886352.8099999987</v>
      </c>
      <c r="E578" s="13">
        <v>9847348.3800000008</v>
      </c>
      <c r="F578" s="13">
        <v>11020548.189999999</v>
      </c>
      <c r="G578" s="13">
        <v>11514783.359999998</v>
      </c>
      <c r="H578" s="13">
        <v>11810479.049999999</v>
      </c>
      <c r="I578" s="13">
        <v>12616788.769999998</v>
      </c>
      <c r="J578" s="13">
        <v>13167202.76</v>
      </c>
      <c r="K578" s="13">
        <v>12959691.520000001</v>
      </c>
      <c r="L578" s="13">
        <v>13671878.73</v>
      </c>
      <c r="M578" s="13">
        <v>12868190.119999999</v>
      </c>
      <c r="N578" s="14">
        <v>15728326.120000001</v>
      </c>
    </row>
    <row r="579" spans="1:14" x14ac:dyDescent="0.25">
      <c r="A579" s="9" t="s">
        <v>65</v>
      </c>
      <c r="B579" s="10">
        <v>59.15</v>
      </c>
      <c r="C579" s="10">
        <v>61.38</v>
      </c>
      <c r="D579" s="10">
        <v>61.12</v>
      </c>
      <c r="E579" s="10">
        <v>62.41</v>
      </c>
      <c r="F579" s="10">
        <v>63</v>
      </c>
      <c r="G579" s="10">
        <v>62.71</v>
      </c>
      <c r="H579" s="10">
        <v>63.45</v>
      </c>
      <c r="I579" s="10">
        <v>62.69</v>
      </c>
      <c r="J579" s="10">
        <v>62.69</v>
      </c>
      <c r="K579" s="10">
        <v>62.91</v>
      </c>
      <c r="L579" s="10">
        <v>62.77</v>
      </c>
      <c r="M579" s="10">
        <v>62.86</v>
      </c>
      <c r="N579" s="11">
        <v>62.81</v>
      </c>
    </row>
    <row r="580" spans="1:14" x14ac:dyDescent="0.25">
      <c r="A580" s="9" t="s">
        <v>66</v>
      </c>
      <c r="B580" s="10">
        <v>819</v>
      </c>
      <c r="C580" s="10">
        <v>1050</v>
      </c>
      <c r="D580" s="10">
        <v>1040</v>
      </c>
      <c r="E580" s="10">
        <v>1755</v>
      </c>
      <c r="F580" s="10">
        <v>1217</v>
      </c>
      <c r="G580" s="10">
        <v>1749.33</v>
      </c>
      <c r="H580" s="10">
        <v>2057.52</v>
      </c>
      <c r="I580" s="10">
        <v>3148.6000000000004</v>
      </c>
      <c r="J580" s="10">
        <v>1102.17</v>
      </c>
      <c r="K580" s="10">
        <v>2529.4100000000003</v>
      </c>
      <c r="L580" s="10">
        <v>2497.71</v>
      </c>
      <c r="M580" s="10">
        <v>2046.97</v>
      </c>
      <c r="N580" s="11">
        <v>5403.18</v>
      </c>
    </row>
    <row r="581" spans="1:14" x14ac:dyDescent="0.25">
      <c r="A581" s="9" t="s">
        <v>67</v>
      </c>
      <c r="B581" s="10">
        <v>7601300.3700000001</v>
      </c>
      <c r="C581" s="10">
        <v>7088819.5599999996</v>
      </c>
      <c r="D581" s="10">
        <v>6646297</v>
      </c>
      <c r="E581" s="10">
        <v>6790504.0999999996</v>
      </c>
      <c r="F581" s="10">
        <v>8042647.54</v>
      </c>
      <c r="G581" s="10">
        <v>8492697</v>
      </c>
      <c r="H581" s="10">
        <v>8697586.9499999993</v>
      </c>
      <c r="I581" s="10">
        <v>9256677.0999999996</v>
      </c>
      <c r="J581" s="10">
        <v>9289198.7799999993</v>
      </c>
      <c r="K581" s="10">
        <v>9114146.25</v>
      </c>
      <c r="L581" s="10">
        <v>9756700</v>
      </c>
      <c r="M581" s="10">
        <v>9774018.1400000006</v>
      </c>
      <c r="N581" s="11">
        <v>11759947.720000001</v>
      </c>
    </row>
    <row r="582" spans="1:14" x14ac:dyDescent="0.25">
      <c r="A582" s="9" t="s">
        <v>68</v>
      </c>
      <c r="B582" s="10">
        <v>4210</v>
      </c>
      <c r="C582" s="10">
        <v>5241</v>
      </c>
      <c r="D582" s="10">
        <v>7163</v>
      </c>
      <c r="E582" s="10">
        <v>6251</v>
      </c>
      <c r="F582" s="10">
        <v>6251</v>
      </c>
      <c r="G582" s="10">
        <v>6555</v>
      </c>
      <c r="H582" s="10">
        <v>12450</v>
      </c>
      <c r="I582" s="10">
        <v>11543.25</v>
      </c>
      <c r="J582" s="10">
        <v>12402.74</v>
      </c>
      <c r="K582" s="10">
        <v>11446.4</v>
      </c>
      <c r="L582" s="10">
        <v>10530.78</v>
      </c>
      <c r="M582" s="10">
        <v>11899.78</v>
      </c>
      <c r="N582" s="11">
        <v>18948.75</v>
      </c>
    </row>
    <row r="583" spans="1:14" x14ac:dyDescent="0.25">
      <c r="A583" s="9" t="s">
        <v>69</v>
      </c>
      <c r="B583" s="10">
        <v>198257.4</v>
      </c>
      <c r="C583" s="10">
        <v>105180.5</v>
      </c>
      <c r="D583" s="10">
        <v>101678.81</v>
      </c>
      <c r="E583" s="10">
        <v>68000</v>
      </c>
      <c r="F583" s="10">
        <v>120737</v>
      </c>
      <c r="G583" s="10">
        <v>136386</v>
      </c>
      <c r="H583" s="10">
        <v>159184.95000000001</v>
      </c>
      <c r="I583" s="10">
        <v>191898.63</v>
      </c>
      <c r="J583" s="10">
        <v>210038.39999999999</v>
      </c>
      <c r="K583" s="10">
        <v>180116</v>
      </c>
      <c r="L583" s="10">
        <v>248792</v>
      </c>
      <c r="M583" s="10">
        <v>161178.82999999999</v>
      </c>
      <c r="N583" s="11">
        <v>249087.37</v>
      </c>
    </row>
    <row r="584" spans="1:14" x14ac:dyDescent="0.25">
      <c r="A584" s="9" t="s">
        <v>70</v>
      </c>
      <c r="B584" s="10">
        <v>7187.72</v>
      </c>
      <c r="C584" s="10">
        <v>6654.23</v>
      </c>
      <c r="D584" s="10">
        <v>6233.3</v>
      </c>
      <c r="E584" s="10">
        <v>6333.56</v>
      </c>
      <c r="F584" s="10">
        <v>5671</v>
      </c>
      <c r="G584" s="10">
        <v>6000.28</v>
      </c>
      <c r="H584" s="10">
        <v>6409.7599999999993</v>
      </c>
      <c r="I584" s="10">
        <v>6178.12</v>
      </c>
      <c r="J584" s="10">
        <v>6140.58</v>
      </c>
      <c r="K584" s="10">
        <v>6079.9100000000008</v>
      </c>
      <c r="L584" s="10">
        <v>6149.71</v>
      </c>
      <c r="M584" s="10">
        <v>6094.18</v>
      </c>
      <c r="N584" s="11">
        <v>7169.56</v>
      </c>
    </row>
    <row r="585" spans="1:14" x14ac:dyDescent="0.25">
      <c r="A585" s="9" t="s">
        <v>71</v>
      </c>
      <c r="B585" s="10">
        <v>6521.44</v>
      </c>
      <c r="C585" s="10">
        <v>7836.1</v>
      </c>
      <c r="D585" s="10">
        <v>9232</v>
      </c>
      <c r="E585" s="10">
        <v>11457</v>
      </c>
      <c r="F585" s="10">
        <v>11737</v>
      </c>
      <c r="G585" s="10">
        <v>13442.2</v>
      </c>
      <c r="H585" s="10">
        <v>15582.35</v>
      </c>
      <c r="I585" s="10">
        <v>12779.11</v>
      </c>
      <c r="J585" s="10">
        <v>13734.32</v>
      </c>
      <c r="K585" s="10">
        <v>12053.84</v>
      </c>
      <c r="L585" s="10">
        <v>13578.199999999999</v>
      </c>
      <c r="M585" s="10">
        <v>14939.34</v>
      </c>
      <c r="N585" s="11">
        <v>13424.49</v>
      </c>
    </row>
    <row r="586" spans="1:14" x14ac:dyDescent="0.25">
      <c r="A586" s="9" t="s">
        <v>72</v>
      </c>
      <c r="B586" s="10">
        <v>2624829.7999999998</v>
      </c>
      <c r="C586" s="10">
        <v>2868506.89</v>
      </c>
      <c r="D586" s="10">
        <v>3113410.3000000003</v>
      </c>
      <c r="E586" s="10">
        <v>2961793</v>
      </c>
      <c r="F586" s="10">
        <v>2831114.65</v>
      </c>
      <c r="G586" s="10">
        <v>2856739.68</v>
      </c>
      <c r="H586" s="10">
        <v>2915977.7699999996</v>
      </c>
      <c r="I586" s="10">
        <v>3133330.5</v>
      </c>
      <c r="J586" s="10">
        <v>3633351.9</v>
      </c>
      <c r="K586" s="10">
        <v>3632102.92</v>
      </c>
      <c r="L586" s="10">
        <v>3632401</v>
      </c>
      <c r="M586" s="10">
        <v>2896849.4800000004</v>
      </c>
      <c r="N586" s="11">
        <v>3673601.63</v>
      </c>
    </row>
    <row r="587" spans="1:14" x14ac:dyDescent="0.25">
      <c r="A587" s="9" t="s">
        <v>73</v>
      </c>
      <c r="B587" s="10">
        <v>1088.1300000000001</v>
      </c>
      <c r="C587" s="10">
        <v>1118.82</v>
      </c>
      <c r="D587" s="10">
        <v>1237.28</v>
      </c>
      <c r="E587" s="10">
        <v>1192.31</v>
      </c>
      <c r="F587" s="10">
        <v>1110</v>
      </c>
      <c r="G587" s="10">
        <v>1151.1600000000001</v>
      </c>
      <c r="H587" s="10">
        <v>1166.3</v>
      </c>
      <c r="I587" s="10">
        <v>1170.77</v>
      </c>
      <c r="J587" s="10">
        <v>1171.18</v>
      </c>
      <c r="K587" s="10">
        <v>1153.8800000000001</v>
      </c>
      <c r="L587" s="10">
        <v>1166.56</v>
      </c>
      <c r="M587" s="10">
        <v>1100.54</v>
      </c>
      <c r="N587" s="11">
        <v>680.61</v>
      </c>
    </row>
    <row r="588" spans="1:14" x14ac:dyDescent="0.25">
      <c r="A588" s="12" t="s">
        <v>74</v>
      </c>
      <c r="B588" s="13">
        <v>167603.29999999999</v>
      </c>
      <c r="C588" s="13">
        <v>174407.94</v>
      </c>
      <c r="D588" s="13">
        <v>161353.26</v>
      </c>
      <c r="E588" s="13">
        <v>148481.71000000002</v>
      </c>
      <c r="F588" s="13">
        <v>146198.93</v>
      </c>
      <c r="G588" s="13">
        <v>156548.37</v>
      </c>
      <c r="H588" s="13">
        <v>169429.11000000002</v>
      </c>
      <c r="I588" s="13">
        <v>193344.86000000002</v>
      </c>
      <c r="J588" s="13">
        <v>193088.65999999997</v>
      </c>
      <c r="K588" s="13">
        <v>169923.57</v>
      </c>
      <c r="L588" s="13">
        <v>199381.68</v>
      </c>
      <c r="M588" s="13">
        <v>179836.1</v>
      </c>
      <c r="N588" s="14">
        <v>268241.84999999998</v>
      </c>
    </row>
    <row r="589" spans="1:14" x14ac:dyDescent="0.25">
      <c r="A589" s="9" t="s">
        <v>75</v>
      </c>
      <c r="B589" s="10">
        <v>2791.86</v>
      </c>
      <c r="C589" s="10">
        <v>2747.45</v>
      </c>
      <c r="D589" s="10">
        <v>2662.62</v>
      </c>
      <c r="E589" s="10">
        <v>2557.0300000000002</v>
      </c>
      <c r="F589" s="10">
        <v>2499.12</v>
      </c>
      <c r="G589" s="10">
        <v>2527.25</v>
      </c>
      <c r="H589" s="10">
        <v>2478.2000000000003</v>
      </c>
      <c r="I589" s="10">
        <v>2534.21</v>
      </c>
      <c r="J589" s="10">
        <v>2661.6800000000003</v>
      </c>
      <c r="K589" s="10">
        <v>2540.3599999999997</v>
      </c>
      <c r="L589" s="10">
        <v>3343.67</v>
      </c>
      <c r="M589" s="10">
        <v>2652.1000000000004</v>
      </c>
      <c r="N589" s="11">
        <v>2768.14</v>
      </c>
    </row>
    <row r="590" spans="1:14" x14ac:dyDescent="0.25">
      <c r="A590" s="9" t="s">
        <v>76</v>
      </c>
      <c r="B590" s="10">
        <v>8.17</v>
      </c>
      <c r="C590" s="10">
        <v>8</v>
      </c>
      <c r="D590" s="10">
        <v>8</v>
      </c>
      <c r="E590" s="10">
        <v>8</v>
      </c>
      <c r="F590" s="10">
        <v>8</v>
      </c>
      <c r="G590" s="10">
        <v>8</v>
      </c>
      <c r="H590" s="10">
        <v>7.97</v>
      </c>
      <c r="I590" s="10">
        <v>7.99</v>
      </c>
      <c r="J590" s="10">
        <v>8</v>
      </c>
      <c r="K590" s="10">
        <v>7.99</v>
      </c>
      <c r="L590" s="10">
        <v>10.039999999999999</v>
      </c>
      <c r="M590" s="10">
        <v>8.2799999999999994</v>
      </c>
      <c r="N590" s="11">
        <v>8.49</v>
      </c>
    </row>
    <row r="591" spans="1:14" x14ac:dyDescent="0.25">
      <c r="A591" s="9" t="s">
        <v>77</v>
      </c>
      <c r="B591" s="10">
        <v>3.19</v>
      </c>
      <c r="C591" s="10">
        <v>3.24</v>
      </c>
      <c r="D591" s="10">
        <v>3.35</v>
      </c>
      <c r="E591" s="10">
        <v>3.45</v>
      </c>
      <c r="F591" s="10">
        <v>5</v>
      </c>
      <c r="G591" s="10">
        <v>4.2300000000000004</v>
      </c>
      <c r="H591" s="10">
        <v>4.54</v>
      </c>
      <c r="I591" s="10">
        <v>4.17</v>
      </c>
      <c r="J591" s="10">
        <v>4.1100000000000003</v>
      </c>
      <c r="K591" s="10">
        <v>4.41</v>
      </c>
      <c r="L591" s="10">
        <v>4.51</v>
      </c>
      <c r="M591" s="10">
        <v>4.4000000000000004</v>
      </c>
      <c r="N591" s="11">
        <v>5.75</v>
      </c>
    </row>
    <row r="592" spans="1:14" x14ac:dyDescent="0.25">
      <c r="A592" s="9" t="s">
        <v>78</v>
      </c>
      <c r="B592" s="10">
        <v>52242.86</v>
      </c>
      <c r="C592" s="10">
        <v>59191.82</v>
      </c>
      <c r="D592" s="10">
        <v>61893.56</v>
      </c>
      <c r="E592" s="10">
        <v>58239.77</v>
      </c>
      <c r="F592" s="10">
        <v>61031.54</v>
      </c>
      <c r="G592" s="10">
        <v>69245.05</v>
      </c>
      <c r="H592" s="10">
        <v>85405.78</v>
      </c>
      <c r="I592" s="10">
        <v>104385.33</v>
      </c>
      <c r="J592" s="10">
        <v>95494.42</v>
      </c>
      <c r="K592" s="10">
        <v>70402.740000000005</v>
      </c>
      <c r="L592" s="10">
        <v>80318</v>
      </c>
      <c r="M592" s="10">
        <v>83143.520000000004</v>
      </c>
      <c r="N592" s="11">
        <v>117060.05</v>
      </c>
    </row>
    <row r="593" spans="1:14" x14ac:dyDescent="0.25">
      <c r="A593" s="9" t="s">
        <v>79</v>
      </c>
      <c r="B593" s="10">
        <v>79.8</v>
      </c>
      <c r="C593" s="10">
        <v>79.8</v>
      </c>
      <c r="D593" s="10">
        <v>78.87</v>
      </c>
      <c r="E593" s="10">
        <v>81.25</v>
      </c>
      <c r="F593" s="10">
        <v>83</v>
      </c>
      <c r="G593" s="10">
        <v>82.13</v>
      </c>
      <c r="H593" s="10">
        <v>82.61</v>
      </c>
      <c r="I593" s="10">
        <v>81.75</v>
      </c>
      <c r="J593" s="10">
        <v>81.62</v>
      </c>
      <c r="K593" s="10">
        <v>82.22</v>
      </c>
      <c r="L593" s="10">
        <v>100.46</v>
      </c>
      <c r="M593" s="10">
        <v>84.7</v>
      </c>
      <c r="N593" s="11">
        <v>86.19</v>
      </c>
    </row>
    <row r="594" spans="1:14" x14ac:dyDescent="0.25">
      <c r="A594" s="9" t="s">
        <v>80</v>
      </c>
      <c r="B594" s="10">
        <v>4</v>
      </c>
      <c r="C594" s="10">
        <v>4</v>
      </c>
      <c r="D594" s="10">
        <v>4</v>
      </c>
      <c r="E594" s="10">
        <v>4</v>
      </c>
      <c r="F594" s="10">
        <v>5.6</v>
      </c>
      <c r="G594" s="10">
        <v>4.8</v>
      </c>
      <c r="H594" s="10">
        <v>5.05</v>
      </c>
      <c r="I594" s="10">
        <v>4.74</v>
      </c>
      <c r="J594" s="10">
        <v>4.6900000000000004</v>
      </c>
      <c r="K594" s="10">
        <v>4.97</v>
      </c>
      <c r="L594" s="10">
        <v>5.36</v>
      </c>
      <c r="M594" s="10">
        <v>5</v>
      </c>
      <c r="N594" s="11">
        <v>4.95</v>
      </c>
    </row>
    <row r="595" spans="1:14" x14ac:dyDescent="0.25">
      <c r="A595" s="9" t="s">
        <v>81</v>
      </c>
      <c r="B595" s="10">
        <v>112473.42</v>
      </c>
      <c r="C595" s="10">
        <v>112373.63</v>
      </c>
      <c r="D595" s="10">
        <v>96702.86</v>
      </c>
      <c r="E595" s="10">
        <v>87588.21</v>
      </c>
      <c r="F595" s="10">
        <v>82566.67</v>
      </c>
      <c r="G595" s="10">
        <v>84676.91</v>
      </c>
      <c r="H595" s="10">
        <v>81444.960000000006</v>
      </c>
      <c r="I595" s="10">
        <v>86326.670000000013</v>
      </c>
      <c r="J595" s="10">
        <v>94834.14</v>
      </c>
      <c r="K595" s="10">
        <v>96880.87999999999</v>
      </c>
      <c r="L595" s="10">
        <v>115599.64</v>
      </c>
      <c r="M595" s="10">
        <v>93938.1</v>
      </c>
      <c r="N595" s="11">
        <v>148308.28</v>
      </c>
    </row>
    <row r="596" spans="1:14" x14ac:dyDescent="0.25">
      <c r="A596" s="12" t="s">
        <v>82</v>
      </c>
      <c r="B596" s="13">
        <v>1641.7</v>
      </c>
      <c r="C596" s="13">
        <v>1732.36</v>
      </c>
      <c r="D596" s="13">
        <v>2088.84</v>
      </c>
      <c r="E596" s="13">
        <v>2059.9500000000003</v>
      </c>
      <c r="F596" s="13">
        <v>2064</v>
      </c>
      <c r="G596" s="13">
        <v>2062.0299999999997</v>
      </c>
      <c r="H596" s="13">
        <v>2189.2900000000004</v>
      </c>
      <c r="I596" s="13">
        <v>2108.81</v>
      </c>
      <c r="J596" s="13">
        <v>2095.46</v>
      </c>
      <c r="K596" s="13">
        <v>2103.92</v>
      </c>
      <c r="L596" s="13">
        <v>2416.7999999999997</v>
      </c>
      <c r="M596" s="13">
        <v>2146.5499999999997</v>
      </c>
      <c r="N596" s="14">
        <v>2175.59</v>
      </c>
    </row>
    <row r="597" spans="1:14" x14ac:dyDescent="0.25">
      <c r="A597" s="9" t="s">
        <v>83</v>
      </c>
      <c r="B597" s="10">
        <v>1449.98</v>
      </c>
      <c r="C597" s="10">
        <v>1519.97</v>
      </c>
      <c r="D597" s="10">
        <v>1697</v>
      </c>
      <c r="E597" s="10">
        <v>1659.07</v>
      </c>
      <c r="F597" s="10">
        <v>1659</v>
      </c>
      <c r="G597" s="10">
        <v>1659.03</v>
      </c>
      <c r="H597" s="10">
        <v>1706.27</v>
      </c>
      <c r="I597" s="10">
        <v>1681.2</v>
      </c>
      <c r="J597" s="10">
        <v>1677.03</v>
      </c>
      <c r="K597" s="10">
        <v>1676.51</v>
      </c>
      <c r="L597" s="10">
        <v>2006.3</v>
      </c>
      <c r="M597" s="10">
        <v>1722.35</v>
      </c>
      <c r="N597" s="11">
        <v>1753.98</v>
      </c>
    </row>
    <row r="598" spans="1:14" x14ac:dyDescent="0.25">
      <c r="A598" s="9" t="s">
        <v>84</v>
      </c>
      <c r="B598" s="10">
        <v>186</v>
      </c>
      <c r="C598" s="10">
        <v>206.54</v>
      </c>
      <c r="D598" s="10">
        <v>386.06</v>
      </c>
      <c r="E598" s="10">
        <v>395.1</v>
      </c>
      <c r="F598" s="10">
        <v>396</v>
      </c>
      <c r="G598" s="10">
        <v>395.55</v>
      </c>
      <c r="H598" s="10">
        <v>474.99</v>
      </c>
      <c r="I598" s="10">
        <v>420.24</v>
      </c>
      <c r="J598" s="10">
        <v>411.18</v>
      </c>
      <c r="K598" s="10">
        <v>419.59</v>
      </c>
      <c r="L598" s="10">
        <v>402.51</v>
      </c>
      <c r="M598" s="10">
        <v>416.41</v>
      </c>
      <c r="N598" s="11">
        <v>413.96</v>
      </c>
    </row>
    <row r="599" spans="1:14" x14ac:dyDescent="0.25">
      <c r="A599" s="15" t="s">
        <v>85</v>
      </c>
      <c r="B599" s="16">
        <v>5.72</v>
      </c>
      <c r="C599" s="16">
        <v>5.85</v>
      </c>
      <c r="D599" s="16">
        <v>5.78</v>
      </c>
      <c r="E599" s="16">
        <v>5.78</v>
      </c>
      <c r="F599" s="16">
        <v>9</v>
      </c>
      <c r="G599" s="16">
        <v>7.45</v>
      </c>
      <c r="H599" s="16">
        <v>8.0299999999999994</v>
      </c>
      <c r="I599" s="16">
        <v>7.37</v>
      </c>
      <c r="J599" s="16">
        <v>7.25</v>
      </c>
      <c r="K599" s="16">
        <v>7.82</v>
      </c>
      <c r="L599" s="16">
        <v>7.99</v>
      </c>
      <c r="M599" s="16">
        <v>7.79</v>
      </c>
      <c r="N599" s="17">
        <v>7.65</v>
      </c>
    </row>
    <row r="600" spans="1:14" x14ac:dyDescent="0.25">
      <c r="A600" s="19" t="s">
        <v>89</v>
      </c>
    </row>
    <row r="601" spans="1:14" x14ac:dyDescent="0.25">
      <c r="A601" s="19" t="s">
        <v>90</v>
      </c>
    </row>
    <row r="602" spans="1:14" x14ac:dyDescent="0.25">
      <c r="A602" s="6" t="s">
        <v>6</v>
      </c>
      <c r="B602" s="7">
        <v>150173.18</v>
      </c>
      <c r="C602" s="7">
        <v>155508.32</v>
      </c>
      <c r="D602" s="7">
        <v>156861.72999999998</v>
      </c>
      <c r="E602" s="7">
        <v>142969.41</v>
      </c>
      <c r="F602" s="7">
        <v>161155.34</v>
      </c>
      <c r="G602" s="7">
        <v>208686.45000000004</v>
      </c>
      <c r="H602" s="7">
        <v>178488.37000000002</v>
      </c>
      <c r="I602" s="7">
        <v>180543.86</v>
      </c>
      <c r="J602" s="7">
        <v>190589.21999999997</v>
      </c>
      <c r="K602" s="7">
        <v>161450.71000000005</v>
      </c>
      <c r="L602" s="7">
        <v>319754.99</v>
      </c>
      <c r="M602" s="7">
        <v>679520.39</v>
      </c>
      <c r="N602" s="8">
        <v>391517.27999999997</v>
      </c>
    </row>
    <row r="603" spans="1:14" x14ac:dyDescent="0.25">
      <c r="A603" s="9" t="s">
        <v>7</v>
      </c>
      <c r="B603" s="10">
        <v>628.71</v>
      </c>
      <c r="C603" s="10">
        <v>646.12</v>
      </c>
      <c r="D603" s="10">
        <v>788</v>
      </c>
      <c r="E603" s="10">
        <v>606</v>
      </c>
      <c r="F603" s="10">
        <v>729.5</v>
      </c>
      <c r="G603" s="10">
        <v>712.62</v>
      </c>
      <c r="H603" s="10">
        <v>729.9</v>
      </c>
      <c r="I603" s="10">
        <v>725.79</v>
      </c>
      <c r="J603" s="10">
        <v>722.88</v>
      </c>
      <c r="K603" s="10">
        <v>724.14</v>
      </c>
      <c r="L603" s="10">
        <v>720.15</v>
      </c>
      <c r="M603" s="10">
        <v>722.83</v>
      </c>
      <c r="N603" s="11">
        <v>721.59</v>
      </c>
    </row>
    <row r="604" spans="1:14" x14ac:dyDescent="0.25">
      <c r="A604" s="9" t="s">
        <v>8</v>
      </c>
      <c r="B604" s="10">
        <v>1434.49</v>
      </c>
      <c r="C604" s="10">
        <v>1529.64</v>
      </c>
      <c r="D604" s="10">
        <v>1801.34</v>
      </c>
      <c r="E604" s="10">
        <v>534.14</v>
      </c>
      <c r="F604" s="10">
        <v>483</v>
      </c>
      <c r="G604" s="10">
        <v>510.77</v>
      </c>
      <c r="H604" s="10">
        <v>457.75</v>
      </c>
      <c r="I604" s="10">
        <v>671.69</v>
      </c>
      <c r="J604" s="10">
        <v>710.01</v>
      </c>
      <c r="K604" s="10">
        <v>565.68000000000006</v>
      </c>
      <c r="L604" s="10">
        <v>530.95000000000005</v>
      </c>
      <c r="M604" s="10">
        <v>603.19999999999993</v>
      </c>
      <c r="N604" s="11">
        <v>662.53</v>
      </c>
    </row>
    <row r="605" spans="1:14" x14ac:dyDescent="0.25">
      <c r="A605" s="9" t="s">
        <v>10</v>
      </c>
      <c r="B605" s="10">
        <v>846.9</v>
      </c>
      <c r="C605" s="10">
        <v>719.12</v>
      </c>
      <c r="D605" s="10">
        <v>560.49</v>
      </c>
      <c r="E605" s="10">
        <v>574</v>
      </c>
      <c r="F605" s="10">
        <v>518</v>
      </c>
      <c r="G605" s="10">
        <v>546</v>
      </c>
      <c r="H605" s="10">
        <v>503.32</v>
      </c>
      <c r="I605" s="10">
        <v>534.35</v>
      </c>
      <c r="J605" s="10">
        <v>539.34</v>
      </c>
      <c r="K605" s="10">
        <v>528.20000000000005</v>
      </c>
      <c r="L605" s="10">
        <v>531.36</v>
      </c>
      <c r="M605" s="10">
        <v>529.73</v>
      </c>
      <c r="N605" s="11">
        <v>532.61</v>
      </c>
    </row>
    <row r="606" spans="1:14" x14ac:dyDescent="0.25">
      <c r="A606" s="9" t="s">
        <v>11</v>
      </c>
      <c r="B606" s="10">
        <v>4.2699999999999996</v>
      </c>
      <c r="C606" s="10">
        <v>4.3099999999999996</v>
      </c>
      <c r="D606" s="10">
        <v>4.3600000000000003</v>
      </c>
      <c r="E606" s="10">
        <v>4.55</v>
      </c>
      <c r="F606" s="10">
        <v>3</v>
      </c>
      <c r="G606" s="10">
        <v>3.78</v>
      </c>
      <c r="H606" s="10">
        <v>3.76</v>
      </c>
      <c r="I606" s="10">
        <v>3.85</v>
      </c>
      <c r="J606" s="10">
        <v>3.88</v>
      </c>
      <c r="K606" s="10">
        <v>3.65</v>
      </c>
      <c r="L606" s="10">
        <v>3.79</v>
      </c>
      <c r="M606" s="10">
        <v>3.69</v>
      </c>
      <c r="N606" s="11">
        <v>3.77</v>
      </c>
    </row>
    <row r="607" spans="1:14" x14ac:dyDescent="0.25">
      <c r="A607" s="9" t="s">
        <v>12</v>
      </c>
      <c r="B607" s="10">
        <v>139729</v>
      </c>
      <c r="C607" s="10">
        <v>145957.75</v>
      </c>
      <c r="D607" s="10">
        <v>148009.79999999999</v>
      </c>
      <c r="E607" s="10">
        <v>134955.14000000001</v>
      </c>
      <c r="F607" s="10">
        <v>153666.53</v>
      </c>
      <c r="G607" s="10">
        <v>200499.55000000002</v>
      </c>
      <c r="H607" s="10">
        <v>155143.96</v>
      </c>
      <c r="I607" s="10">
        <v>157861.85999999999</v>
      </c>
      <c r="J607" s="10">
        <v>170266.69</v>
      </c>
      <c r="K607" s="10">
        <v>148902.84</v>
      </c>
      <c r="L607" s="10">
        <v>305503.27999999997</v>
      </c>
      <c r="M607" s="10">
        <v>664036.33000000007</v>
      </c>
      <c r="N607" s="11">
        <v>372677.49</v>
      </c>
    </row>
    <row r="608" spans="1:14" x14ac:dyDescent="0.25">
      <c r="A608" s="9" t="s">
        <v>13</v>
      </c>
      <c r="B608" s="10">
        <v>8.19</v>
      </c>
      <c r="C608" s="10">
        <v>6.87</v>
      </c>
      <c r="D608" s="10">
        <v>6.16</v>
      </c>
      <c r="E608" s="10">
        <v>6.9</v>
      </c>
      <c r="F608" s="10">
        <v>6</v>
      </c>
      <c r="G608" s="10">
        <v>6.45</v>
      </c>
      <c r="H608" s="10">
        <v>5.82</v>
      </c>
      <c r="I608" s="10">
        <v>6.19</v>
      </c>
      <c r="J608" s="10">
        <v>6.19</v>
      </c>
      <c r="K608" s="10">
        <v>6.14</v>
      </c>
      <c r="L608" s="10">
        <v>6.21</v>
      </c>
      <c r="M608" s="10">
        <v>6.15</v>
      </c>
      <c r="N608" s="11">
        <v>6.19</v>
      </c>
    </row>
    <row r="609" spans="1:14" x14ac:dyDescent="0.25">
      <c r="A609" s="9" t="s">
        <v>14</v>
      </c>
      <c r="B609" s="10">
        <v>6348.15</v>
      </c>
      <c r="C609" s="10">
        <v>5514.07</v>
      </c>
      <c r="D609" s="10">
        <v>4635.83</v>
      </c>
      <c r="E609" s="10">
        <v>4982</v>
      </c>
      <c r="F609" s="10">
        <v>4722</v>
      </c>
      <c r="G609" s="10">
        <v>4729.8999999999996</v>
      </c>
      <c r="H609" s="10">
        <v>4477.92</v>
      </c>
      <c r="I609" s="10">
        <v>4684.53</v>
      </c>
      <c r="J609" s="10">
        <v>4716.34</v>
      </c>
      <c r="K609" s="10">
        <v>4660.6400000000003</v>
      </c>
      <c r="L609" s="10">
        <v>4648.33</v>
      </c>
      <c r="M609" s="10">
        <v>4662.8499999999995</v>
      </c>
      <c r="N609" s="11">
        <v>6101.49</v>
      </c>
    </row>
    <row r="610" spans="1:14" x14ac:dyDescent="0.25">
      <c r="A610" s="9" t="s">
        <v>15</v>
      </c>
      <c r="B610" s="10">
        <v>1173.47</v>
      </c>
      <c r="C610" s="10">
        <v>1130.44</v>
      </c>
      <c r="D610" s="10">
        <v>1055.75</v>
      </c>
      <c r="E610" s="10">
        <v>1306.68</v>
      </c>
      <c r="F610" s="10">
        <v>1027.31</v>
      </c>
      <c r="G610" s="10">
        <v>1677.38</v>
      </c>
      <c r="H610" s="10">
        <v>17165.939999999999</v>
      </c>
      <c r="I610" s="10">
        <v>16055.6</v>
      </c>
      <c r="J610" s="10">
        <v>13623.89</v>
      </c>
      <c r="K610" s="10">
        <v>6059.42</v>
      </c>
      <c r="L610" s="10">
        <v>7810.92</v>
      </c>
      <c r="M610" s="10">
        <v>8955.61</v>
      </c>
      <c r="N610" s="11">
        <v>10811.61</v>
      </c>
    </row>
    <row r="611" spans="1:14" x14ac:dyDescent="0.25">
      <c r="A611" s="12" t="s">
        <v>16</v>
      </c>
      <c r="B611" s="13">
        <v>9.39</v>
      </c>
      <c r="C611" s="13">
        <v>9.6</v>
      </c>
      <c r="D611" s="13">
        <v>10</v>
      </c>
      <c r="E611" s="13">
        <v>10.4</v>
      </c>
      <c r="F611" s="13">
        <v>11</v>
      </c>
      <c r="G611" s="13">
        <v>12.5</v>
      </c>
      <c r="H611" s="13">
        <v>13.25</v>
      </c>
      <c r="I611" s="13">
        <v>11.74</v>
      </c>
      <c r="J611" s="13">
        <v>11.47</v>
      </c>
      <c r="K611" s="13">
        <v>11.99</v>
      </c>
      <c r="L611" s="13">
        <v>12.55</v>
      </c>
      <c r="M611" s="13">
        <v>12.02</v>
      </c>
      <c r="N611" s="14">
        <v>11.96</v>
      </c>
    </row>
    <row r="612" spans="1:14" x14ac:dyDescent="0.25">
      <c r="A612" s="9" t="s">
        <v>18</v>
      </c>
      <c r="B612" s="10">
        <v>9.39</v>
      </c>
      <c r="C612" s="10">
        <v>9.6</v>
      </c>
      <c r="D612" s="10">
        <v>10</v>
      </c>
      <c r="E612" s="10">
        <v>10.4</v>
      </c>
      <c r="F612" s="10">
        <v>11</v>
      </c>
      <c r="G612" s="10">
        <v>12.5</v>
      </c>
      <c r="H612" s="10">
        <v>13.25</v>
      </c>
      <c r="I612" s="10">
        <v>11.74</v>
      </c>
      <c r="J612" s="10">
        <v>11.47</v>
      </c>
      <c r="K612" s="10">
        <v>11.99</v>
      </c>
      <c r="L612" s="10">
        <v>12.55</v>
      </c>
      <c r="M612" s="10">
        <v>12.02</v>
      </c>
      <c r="N612" s="11">
        <v>11.96</v>
      </c>
    </row>
    <row r="613" spans="1:14" x14ac:dyDescent="0.25">
      <c r="A613" s="12" t="s">
        <v>20</v>
      </c>
      <c r="B613" s="13">
        <v>36751.259999999995</v>
      </c>
      <c r="C613" s="13">
        <v>38713.57</v>
      </c>
      <c r="D613" s="13">
        <v>40887.270000000004</v>
      </c>
      <c r="E613" s="13">
        <v>41904.5</v>
      </c>
      <c r="F613" s="13">
        <v>43349.3</v>
      </c>
      <c r="G613" s="13">
        <v>44316.65</v>
      </c>
      <c r="H613" s="13">
        <v>46036.89</v>
      </c>
      <c r="I613" s="13">
        <v>43742.67</v>
      </c>
      <c r="J613" s="13">
        <v>49440.880000000005</v>
      </c>
      <c r="K613" s="13">
        <v>49299.459999999992</v>
      </c>
      <c r="L613" s="13">
        <v>45287.42</v>
      </c>
      <c r="M613" s="13">
        <v>45794.62</v>
      </c>
      <c r="N613" s="14">
        <v>74867.86</v>
      </c>
    </row>
    <row r="614" spans="1:14" x14ac:dyDescent="0.25">
      <c r="A614" s="9" t="s">
        <v>21</v>
      </c>
      <c r="B614" s="10">
        <v>305.93</v>
      </c>
      <c r="C614" s="10">
        <v>325.48</v>
      </c>
      <c r="D614" s="10">
        <v>343</v>
      </c>
      <c r="E614" s="10">
        <v>351</v>
      </c>
      <c r="F614" s="10">
        <v>321</v>
      </c>
      <c r="G614" s="10">
        <v>336</v>
      </c>
      <c r="H614" s="10">
        <v>342.88</v>
      </c>
      <c r="I614" s="10">
        <v>339.63</v>
      </c>
      <c r="J614" s="10">
        <v>339.1</v>
      </c>
      <c r="K614" s="10">
        <v>335.72</v>
      </c>
      <c r="L614" s="10">
        <v>338.74</v>
      </c>
      <c r="M614" s="10">
        <v>336.45</v>
      </c>
      <c r="N614" s="11">
        <v>337.94</v>
      </c>
    </row>
    <row r="615" spans="1:14" x14ac:dyDescent="0.25">
      <c r="A615" s="9" t="s">
        <v>22</v>
      </c>
      <c r="B615" s="10">
        <v>539.48</v>
      </c>
      <c r="C615" s="10">
        <v>612.23</v>
      </c>
      <c r="D615" s="10">
        <v>711.63</v>
      </c>
      <c r="E615" s="10">
        <v>729</v>
      </c>
      <c r="F615" s="10">
        <v>730.06</v>
      </c>
      <c r="G615" s="10">
        <v>731.32</v>
      </c>
      <c r="H615" s="10">
        <v>778.83</v>
      </c>
      <c r="I615" s="10">
        <v>743.26</v>
      </c>
      <c r="J615" s="10">
        <v>737.35</v>
      </c>
      <c r="K615" s="10">
        <v>744.16</v>
      </c>
      <c r="L615" s="10">
        <v>747.37</v>
      </c>
      <c r="M615" s="10">
        <v>743.95</v>
      </c>
      <c r="N615" s="11">
        <v>757.8</v>
      </c>
    </row>
    <row r="616" spans="1:14" x14ac:dyDescent="0.25">
      <c r="A616" s="9" t="s">
        <v>23</v>
      </c>
      <c r="B616" s="10">
        <v>17.86</v>
      </c>
      <c r="C616" s="10">
        <v>19.11</v>
      </c>
      <c r="D616" s="10">
        <v>19.8</v>
      </c>
      <c r="E616" s="10">
        <v>22.1</v>
      </c>
      <c r="F616" s="10">
        <v>20</v>
      </c>
      <c r="G616" s="10">
        <v>21.05</v>
      </c>
      <c r="H616" s="10">
        <v>21.81</v>
      </c>
      <c r="I616" s="10">
        <v>21.15</v>
      </c>
      <c r="J616" s="10">
        <v>21.04</v>
      </c>
      <c r="K616" s="10">
        <v>21.01</v>
      </c>
      <c r="L616" s="10">
        <v>21.29</v>
      </c>
      <c r="M616" s="10">
        <v>21.05</v>
      </c>
      <c r="N616" s="11">
        <v>25.43</v>
      </c>
    </row>
    <row r="617" spans="1:14" x14ac:dyDescent="0.25">
      <c r="A617" s="9" t="s">
        <v>24</v>
      </c>
      <c r="B617" s="10">
        <v>6654.73</v>
      </c>
      <c r="C617" s="10">
        <v>7024.39</v>
      </c>
      <c r="D617" s="10">
        <v>7346.39</v>
      </c>
      <c r="E617" s="10">
        <v>7519</v>
      </c>
      <c r="F617" s="10">
        <v>7651</v>
      </c>
      <c r="G617" s="10">
        <v>7816</v>
      </c>
      <c r="H617" s="10">
        <v>8072.37</v>
      </c>
      <c r="I617" s="10">
        <v>7744.25</v>
      </c>
      <c r="J617" s="10">
        <v>7690.2</v>
      </c>
      <c r="K617" s="10">
        <v>7894.94</v>
      </c>
      <c r="L617" s="10">
        <v>7873.16</v>
      </c>
      <c r="M617" s="10">
        <v>7809.51</v>
      </c>
      <c r="N617" s="11">
        <v>11767.8</v>
      </c>
    </row>
    <row r="618" spans="1:14" x14ac:dyDescent="0.25">
      <c r="A618" s="9" t="s">
        <v>25</v>
      </c>
      <c r="B618" s="10">
        <v>97.53</v>
      </c>
      <c r="C618" s="10">
        <v>99.39</v>
      </c>
      <c r="D618" s="10">
        <v>97.05</v>
      </c>
      <c r="E618" s="10">
        <v>99</v>
      </c>
      <c r="F618" s="10">
        <v>100</v>
      </c>
      <c r="G618" s="10">
        <v>99.5</v>
      </c>
      <c r="H618" s="10">
        <v>99.91</v>
      </c>
      <c r="I618" s="10">
        <v>99.24</v>
      </c>
      <c r="J618" s="10">
        <v>99.11</v>
      </c>
      <c r="K618" s="10">
        <v>99.55</v>
      </c>
      <c r="L618" s="10">
        <v>99.56</v>
      </c>
      <c r="M618" s="10">
        <v>99.51</v>
      </c>
      <c r="N618" s="11">
        <v>427.51</v>
      </c>
    </row>
    <row r="619" spans="1:14" x14ac:dyDescent="0.25">
      <c r="A619" s="9" t="s">
        <v>26</v>
      </c>
      <c r="B619" s="10">
        <v>38.159999999999997</v>
      </c>
      <c r="C619" s="10">
        <v>37.68</v>
      </c>
      <c r="D619" s="10">
        <v>41.32</v>
      </c>
      <c r="E619" s="10">
        <v>42.61</v>
      </c>
      <c r="F619" s="10">
        <v>44</v>
      </c>
      <c r="G619" s="10">
        <v>43.3</v>
      </c>
      <c r="H619" s="10">
        <v>44.45</v>
      </c>
      <c r="I619" s="10">
        <v>43.35</v>
      </c>
      <c r="J619" s="10">
        <v>43.17</v>
      </c>
      <c r="K619" s="10">
        <v>43.65</v>
      </c>
      <c r="L619" s="10">
        <v>43.64</v>
      </c>
      <c r="M619" s="10">
        <v>43.61</v>
      </c>
      <c r="N619" s="11">
        <v>43.48</v>
      </c>
    </row>
    <row r="620" spans="1:14" x14ac:dyDescent="0.25">
      <c r="A620" s="9" t="s">
        <v>27</v>
      </c>
      <c r="B620" s="10">
        <v>10.57</v>
      </c>
      <c r="C620" s="10">
        <v>18.04</v>
      </c>
      <c r="D620" s="10">
        <v>28.01</v>
      </c>
      <c r="E620" s="10">
        <v>29</v>
      </c>
      <c r="F620" s="10">
        <v>31</v>
      </c>
      <c r="G620" s="10">
        <v>30</v>
      </c>
      <c r="H620" s="10">
        <v>37.99</v>
      </c>
      <c r="I620" s="10">
        <v>32.270000000000003</v>
      </c>
      <c r="J620" s="10">
        <v>31.34</v>
      </c>
      <c r="K620" s="10">
        <v>32.520000000000003</v>
      </c>
      <c r="L620" s="10">
        <v>32.76</v>
      </c>
      <c r="M620" s="10">
        <v>32.44</v>
      </c>
      <c r="N620" s="11">
        <v>32.29</v>
      </c>
    </row>
    <row r="621" spans="1:14" x14ac:dyDescent="0.25">
      <c r="A621" s="9" t="s">
        <v>28</v>
      </c>
      <c r="B621" s="10">
        <v>319.33</v>
      </c>
      <c r="C621" s="10">
        <v>343.3</v>
      </c>
      <c r="D621" s="10">
        <v>356.31</v>
      </c>
      <c r="E621" s="10">
        <v>365</v>
      </c>
      <c r="F621" s="10">
        <v>410</v>
      </c>
      <c r="G621" s="10">
        <v>387.5</v>
      </c>
      <c r="H621" s="10">
        <v>403.45</v>
      </c>
      <c r="I621" s="10">
        <v>387.47</v>
      </c>
      <c r="J621" s="10">
        <v>384.82</v>
      </c>
      <c r="K621" s="10">
        <v>394.65</v>
      </c>
      <c r="L621" s="10">
        <v>392.01</v>
      </c>
      <c r="M621" s="10">
        <v>393.34</v>
      </c>
      <c r="N621" s="11">
        <v>546.32000000000005</v>
      </c>
    </row>
    <row r="622" spans="1:14" x14ac:dyDescent="0.25">
      <c r="A622" s="9" t="s">
        <v>29</v>
      </c>
      <c r="B622" s="10">
        <v>1395.95</v>
      </c>
      <c r="C622" s="10">
        <v>1447.53</v>
      </c>
      <c r="D622" s="10">
        <v>1502.14</v>
      </c>
      <c r="E622" s="10">
        <v>1538</v>
      </c>
      <c r="F622" s="10">
        <v>1624</v>
      </c>
      <c r="G622" s="10">
        <v>1581</v>
      </c>
      <c r="H622" s="10">
        <v>1621.47</v>
      </c>
      <c r="I622" s="10">
        <v>1581.17</v>
      </c>
      <c r="J622" s="10">
        <v>1574.59</v>
      </c>
      <c r="K622" s="10">
        <v>1596.45</v>
      </c>
      <c r="L622" s="10">
        <v>1592.52</v>
      </c>
      <c r="M622" s="10">
        <v>1593.78</v>
      </c>
      <c r="N622" s="11">
        <v>1889.54</v>
      </c>
    </row>
    <row r="623" spans="1:14" x14ac:dyDescent="0.25">
      <c r="A623" s="9" t="s">
        <v>30</v>
      </c>
      <c r="B623" s="10">
        <v>2754.9</v>
      </c>
      <c r="C623" s="10">
        <v>2886.35</v>
      </c>
      <c r="D623" s="10">
        <v>3055.81</v>
      </c>
      <c r="E623" s="10">
        <v>3127</v>
      </c>
      <c r="F623" s="10">
        <v>3276</v>
      </c>
      <c r="G623" s="10">
        <v>3659</v>
      </c>
      <c r="H623" s="10">
        <v>3874.36</v>
      </c>
      <c r="I623" s="10">
        <v>3475.74</v>
      </c>
      <c r="J623" s="10">
        <v>3409.83</v>
      </c>
      <c r="K623" s="10">
        <v>3538.98</v>
      </c>
      <c r="L623" s="10">
        <v>3680.36</v>
      </c>
      <c r="M623" s="10">
        <v>3546.19</v>
      </c>
      <c r="N623" s="11">
        <v>4351.17</v>
      </c>
    </row>
    <row r="624" spans="1:14" x14ac:dyDescent="0.25">
      <c r="A624" s="9" t="s">
        <v>31</v>
      </c>
      <c r="B624" s="10">
        <v>132.28</v>
      </c>
      <c r="C624" s="10">
        <v>132.63</v>
      </c>
      <c r="D624" s="10">
        <v>125.43</v>
      </c>
      <c r="E624" s="10">
        <v>128</v>
      </c>
      <c r="F624" s="10">
        <v>131</v>
      </c>
      <c r="G624" s="10">
        <v>129.5</v>
      </c>
      <c r="H624" s="10">
        <v>129</v>
      </c>
      <c r="I624" s="10">
        <v>128.66</v>
      </c>
      <c r="J624" s="10">
        <v>128.6</v>
      </c>
      <c r="K624" s="10">
        <v>129.35</v>
      </c>
      <c r="L624" s="10">
        <v>129.18</v>
      </c>
      <c r="M624" s="10">
        <v>129.26</v>
      </c>
      <c r="N624" s="11">
        <v>130.58000000000001</v>
      </c>
    </row>
    <row r="625" spans="1:14" x14ac:dyDescent="0.25">
      <c r="A625" s="9" t="s">
        <v>32</v>
      </c>
      <c r="B625" s="10">
        <v>91.5</v>
      </c>
      <c r="C625" s="10">
        <v>105.47</v>
      </c>
      <c r="D625" s="10">
        <v>119.98</v>
      </c>
      <c r="E625" s="10">
        <v>123</v>
      </c>
      <c r="F625" s="10">
        <v>127</v>
      </c>
      <c r="G625" s="10">
        <v>125</v>
      </c>
      <c r="H625" s="10">
        <v>133.31</v>
      </c>
      <c r="I625" s="10">
        <v>126.89</v>
      </c>
      <c r="J625" s="10">
        <v>125.85</v>
      </c>
      <c r="K625" s="10">
        <v>127.61</v>
      </c>
      <c r="L625" s="10">
        <v>127.77</v>
      </c>
      <c r="M625" s="10">
        <v>127.46</v>
      </c>
      <c r="N625" s="11">
        <v>2203.94</v>
      </c>
    </row>
    <row r="626" spans="1:14" x14ac:dyDescent="0.25">
      <c r="A626" s="9" t="s">
        <v>33</v>
      </c>
      <c r="B626" s="10">
        <v>10.72</v>
      </c>
      <c r="C626" s="10">
        <v>15.19</v>
      </c>
      <c r="D626" s="10">
        <v>15</v>
      </c>
      <c r="E626" s="10">
        <v>15.7</v>
      </c>
      <c r="F626" s="10">
        <v>17</v>
      </c>
      <c r="G626" s="10">
        <v>16.350000000000001</v>
      </c>
      <c r="H626" s="10">
        <v>17.97</v>
      </c>
      <c r="I626" s="10">
        <v>16.649999999999999</v>
      </c>
      <c r="J626" s="10">
        <v>16.43</v>
      </c>
      <c r="K626" s="10">
        <v>16.88</v>
      </c>
      <c r="L626" s="10">
        <v>16.88</v>
      </c>
      <c r="M626" s="10">
        <v>16.84</v>
      </c>
      <c r="N626" s="11">
        <v>110.36</v>
      </c>
    </row>
    <row r="627" spans="1:14" x14ac:dyDescent="0.25">
      <c r="A627" s="9" t="s">
        <v>34</v>
      </c>
      <c r="B627" s="10">
        <v>4609.25</v>
      </c>
      <c r="C627" s="10">
        <v>4836.91</v>
      </c>
      <c r="D627" s="10">
        <v>5024.84</v>
      </c>
      <c r="E627" s="10">
        <v>5141</v>
      </c>
      <c r="F627" s="10">
        <v>5118.8999999999996</v>
      </c>
      <c r="G627" s="10">
        <v>5551.5</v>
      </c>
      <c r="H627" s="10">
        <v>5764.2</v>
      </c>
      <c r="I627" s="10">
        <v>5392.23</v>
      </c>
      <c r="J627" s="10">
        <v>5331.14</v>
      </c>
      <c r="K627" s="10">
        <v>5431.59</v>
      </c>
      <c r="L627" s="10">
        <v>5577.35</v>
      </c>
      <c r="M627" s="10">
        <v>5442.15</v>
      </c>
      <c r="N627" s="11">
        <v>7333.18</v>
      </c>
    </row>
    <row r="628" spans="1:14" x14ac:dyDescent="0.25">
      <c r="A628" s="9" t="s">
        <v>35</v>
      </c>
      <c r="B628" s="10">
        <v>74.680000000000007</v>
      </c>
      <c r="C628" s="10">
        <v>75.91</v>
      </c>
      <c r="D628" s="10">
        <v>72.599999999999994</v>
      </c>
      <c r="E628" s="10">
        <v>75</v>
      </c>
      <c r="F628" s="10">
        <v>81</v>
      </c>
      <c r="G628" s="10">
        <v>78</v>
      </c>
      <c r="H628" s="10">
        <v>78.760000000000005</v>
      </c>
      <c r="I628" s="10">
        <v>77.34</v>
      </c>
      <c r="J628" s="10">
        <v>77.099999999999994</v>
      </c>
      <c r="K628" s="10">
        <v>78.44</v>
      </c>
      <c r="L628" s="10">
        <v>78.069999999999993</v>
      </c>
      <c r="M628" s="10">
        <v>78.260000000000005</v>
      </c>
      <c r="N628" s="11">
        <v>588.23</v>
      </c>
    </row>
    <row r="629" spans="1:14" x14ac:dyDescent="0.25">
      <c r="A629" s="9" t="s">
        <v>36</v>
      </c>
      <c r="B629" s="10">
        <v>80</v>
      </c>
      <c r="C629" s="10">
        <v>89</v>
      </c>
      <c r="D629" s="10">
        <v>94</v>
      </c>
      <c r="E629" s="10">
        <v>96</v>
      </c>
      <c r="F629" s="10">
        <v>124</v>
      </c>
      <c r="G629" s="10">
        <v>110</v>
      </c>
      <c r="H629" s="10">
        <v>118.11</v>
      </c>
      <c r="I629" s="10">
        <v>109.86</v>
      </c>
      <c r="J629" s="10">
        <v>108.51</v>
      </c>
      <c r="K629" s="10">
        <v>114.1</v>
      </c>
      <c r="L629" s="10">
        <v>112.27</v>
      </c>
      <c r="M629" s="10">
        <v>113.31</v>
      </c>
      <c r="N629" s="11">
        <v>140.72999999999999</v>
      </c>
    </row>
    <row r="630" spans="1:14" x14ac:dyDescent="0.25">
      <c r="A630" s="9" t="s">
        <v>37</v>
      </c>
      <c r="B630" s="10">
        <v>16.05</v>
      </c>
      <c r="C630" s="10">
        <v>19.59</v>
      </c>
      <c r="D630" s="10">
        <v>24</v>
      </c>
      <c r="E630" s="10">
        <v>25</v>
      </c>
      <c r="F630" s="10">
        <v>15.6</v>
      </c>
      <c r="G630" s="10">
        <v>16.45</v>
      </c>
      <c r="H630" s="10">
        <v>17</v>
      </c>
      <c r="I630" s="10">
        <v>19.12</v>
      </c>
      <c r="J630" s="10">
        <v>19.47</v>
      </c>
      <c r="K630" s="10">
        <v>17.53</v>
      </c>
      <c r="L630" s="10">
        <v>17.18</v>
      </c>
      <c r="M630" s="10">
        <v>17.670000000000002</v>
      </c>
      <c r="N630" s="11">
        <v>22.09</v>
      </c>
    </row>
    <row r="631" spans="1:14" x14ac:dyDescent="0.25">
      <c r="A631" s="9" t="s">
        <v>38</v>
      </c>
      <c r="B631" s="10">
        <v>3.48</v>
      </c>
      <c r="C631" s="10">
        <v>3.48</v>
      </c>
      <c r="D631" s="10">
        <v>3.48</v>
      </c>
      <c r="E631" s="10">
        <v>3.5</v>
      </c>
      <c r="F631" s="10">
        <v>3</v>
      </c>
      <c r="G631" s="10">
        <v>3.24</v>
      </c>
      <c r="H631" s="10">
        <v>3.2</v>
      </c>
      <c r="I631" s="10">
        <v>3.29</v>
      </c>
      <c r="J631" s="10">
        <v>3.31</v>
      </c>
      <c r="K631" s="10">
        <v>3.21</v>
      </c>
      <c r="L631" s="10">
        <v>3.24</v>
      </c>
      <c r="M631" s="10">
        <v>3.22</v>
      </c>
      <c r="N631" s="11">
        <v>3.25</v>
      </c>
    </row>
    <row r="632" spans="1:14" x14ac:dyDescent="0.25">
      <c r="A632" s="9" t="s">
        <v>39</v>
      </c>
      <c r="B632" s="10">
        <v>11.9</v>
      </c>
      <c r="C632" s="10">
        <v>11.62</v>
      </c>
      <c r="D632" s="10">
        <v>12</v>
      </c>
      <c r="E632" s="10">
        <v>13.6</v>
      </c>
      <c r="F632" s="10">
        <v>19</v>
      </c>
      <c r="G632" s="10">
        <v>15.5</v>
      </c>
      <c r="H632" s="10">
        <v>16.600000000000001</v>
      </c>
      <c r="I632" s="10">
        <v>15.53</v>
      </c>
      <c r="J632" s="10">
        <v>15.35</v>
      </c>
      <c r="K632" s="10">
        <v>16.399999999999999</v>
      </c>
      <c r="L632" s="10">
        <v>15.82</v>
      </c>
      <c r="M632" s="10">
        <v>16.22</v>
      </c>
      <c r="N632" s="11">
        <v>15.86</v>
      </c>
    </row>
    <row r="633" spans="1:14" x14ac:dyDescent="0.25">
      <c r="A633" s="9" t="s">
        <v>40</v>
      </c>
      <c r="B633" s="10">
        <v>278.08999999999997</v>
      </c>
      <c r="C633" s="10">
        <v>293.42</v>
      </c>
      <c r="D633" s="10">
        <v>323.99</v>
      </c>
      <c r="E633" s="10">
        <v>332</v>
      </c>
      <c r="F633" s="10">
        <v>354</v>
      </c>
      <c r="G633" s="10">
        <v>343</v>
      </c>
      <c r="H633" s="10">
        <v>358.04</v>
      </c>
      <c r="I633" s="10">
        <v>344.73</v>
      </c>
      <c r="J633" s="10">
        <v>342.51</v>
      </c>
      <c r="K633" s="10">
        <v>348.46</v>
      </c>
      <c r="L633" s="10">
        <v>347.64</v>
      </c>
      <c r="M633" s="10">
        <v>347.77</v>
      </c>
      <c r="N633" s="11">
        <v>346.23</v>
      </c>
    </row>
    <row r="634" spans="1:14" x14ac:dyDescent="0.25">
      <c r="A634" s="9" t="s">
        <v>41</v>
      </c>
      <c r="B634" s="10">
        <v>4508.5</v>
      </c>
      <c r="C634" s="10">
        <v>4805.75</v>
      </c>
      <c r="D634" s="10">
        <v>5099.51</v>
      </c>
      <c r="E634" s="10">
        <v>5275.99</v>
      </c>
      <c r="F634" s="10">
        <v>5408.01</v>
      </c>
      <c r="G634" s="10">
        <v>5342.55</v>
      </c>
      <c r="H634" s="10">
        <v>5528.97</v>
      </c>
      <c r="I634" s="10">
        <v>5363.2300000000005</v>
      </c>
      <c r="J634" s="10">
        <v>5442.38</v>
      </c>
      <c r="K634" s="10">
        <v>5417.9699999999993</v>
      </c>
      <c r="L634" s="10">
        <v>5410.1799999999994</v>
      </c>
      <c r="M634" s="10">
        <v>5405.5</v>
      </c>
      <c r="N634" s="11">
        <v>5407.88</v>
      </c>
    </row>
    <row r="635" spans="1:14" x14ac:dyDescent="0.25">
      <c r="A635" s="9" t="s">
        <v>42</v>
      </c>
      <c r="B635" s="10">
        <v>29.87</v>
      </c>
      <c r="C635" s="10">
        <v>40.58</v>
      </c>
      <c r="D635" s="10">
        <v>45.13</v>
      </c>
      <c r="E635" s="10">
        <v>46</v>
      </c>
      <c r="F635" s="10">
        <v>48</v>
      </c>
      <c r="G635" s="10">
        <v>47</v>
      </c>
      <c r="H635" s="10">
        <v>51.82</v>
      </c>
      <c r="I635" s="10">
        <v>48.26</v>
      </c>
      <c r="J635" s="10">
        <v>47.68</v>
      </c>
      <c r="K635" s="10">
        <v>48.55</v>
      </c>
      <c r="L635" s="10">
        <v>48.64</v>
      </c>
      <c r="M635" s="10">
        <v>48.48</v>
      </c>
      <c r="N635" s="11">
        <v>53.32</v>
      </c>
    </row>
    <row r="636" spans="1:14" x14ac:dyDescent="0.25">
      <c r="A636" s="9" t="s">
        <v>43</v>
      </c>
      <c r="B636" s="10">
        <v>14770.5</v>
      </c>
      <c r="C636" s="10">
        <v>15470.52</v>
      </c>
      <c r="D636" s="10">
        <v>16425.849999999999</v>
      </c>
      <c r="E636" s="10">
        <v>16808</v>
      </c>
      <c r="F636" s="10">
        <v>17695.73</v>
      </c>
      <c r="G636" s="10">
        <v>17833.89</v>
      </c>
      <c r="H636" s="10">
        <v>18522.39</v>
      </c>
      <c r="I636" s="10">
        <v>17629.349999999999</v>
      </c>
      <c r="J636" s="10">
        <v>23452</v>
      </c>
      <c r="K636" s="10">
        <v>22847.74</v>
      </c>
      <c r="L636" s="10">
        <v>18581.79</v>
      </c>
      <c r="M636" s="10">
        <v>19428.650000000001</v>
      </c>
      <c r="N636" s="11">
        <v>38332.93</v>
      </c>
    </row>
    <row r="637" spans="1:14" x14ac:dyDescent="0.25">
      <c r="A637" s="12" t="s">
        <v>44</v>
      </c>
      <c r="B637" s="13">
        <v>31813.630000000008</v>
      </c>
      <c r="C637" s="13">
        <v>33538.239999999998</v>
      </c>
      <c r="D637" s="13">
        <v>36343.32</v>
      </c>
      <c r="E637" s="13">
        <v>33935.56</v>
      </c>
      <c r="F637" s="13">
        <v>34356.770000000004</v>
      </c>
      <c r="G637" s="13">
        <v>37364.82</v>
      </c>
      <c r="H637" s="13">
        <v>43120.810000000005</v>
      </c>
      <c r="I637" s="13">
        <v>62178.709999999992</v>
      </c>
      <c r="J637" s="13">
        <v>72398.760000000009</v>
      </c>
      <c r="K637" s="13">
        <v>77789.160000000018</v>
      </c>
      <c r="L637" s="13">
        <v>74811.489999999991</v>
      </c>
      <c r="M637" s="13">
        <v>83370.720000000001</v>
      </c>
      <c r="N637" s="14">
        <v>87880.93</v>
      </c>
    </row>
    <row r="638" spans="1:14" x14ac:dyDescent="0.25">
      <c r="A638" s="9" t="s">
        <v>45</v>
      </c>
      <c r="B638" s="10">
        <v>262.07</v>
      </c>
      <c r="C638" s="10">
        <v>270.02999999999997</v>
      </c>
      <c r="D638" s="10">
        <v>263</v>
      </c>
      <c r="E638" s="10">
        <v>269</v>
      </c>
      <c r="F638" s="10">
        <v>257</v>
      </c>
      <c r="G638" s="10">
        <v>263</v>
      </c>
      <c r="H638" s="10">
        <v>263.31</v>
      </c>
      <c r="I638" s="10">
        <v>263.08999999999997</v>
      </c>
      <c r="J638" s="10">
        <v>263.14999999999998</v>
      </c>
      <c r="K638" s="10">
        <v>261.91000000000003</v>
      </c>
      <c r="L638" s="10">
        <v>263.12</v>
      </c>
      <c r="M638" s="10">
        <v>262.19</v>
      </c>
      <c r="N638" s="11">
        <v>262.68</v>
      </c>
    </row>
    <row r="639" spans="1:14" x14ac:dyDescent="0.25">
      <c r="A639" s="9" t="s">
        <v>46</v>
      </c>
      <c r="B639" s="10">
        <v>350.96</v>
      </c>
      <c r="C639" s="10">
        <v>366.63</v>
      </c>
      <c r="D639" s="10">
        <v>389.7</v>
      </c>
      <c r="E639" s="10">
        <v>399.41</v>
      </c>
      <c r="F639" s="10">
        <v>406.3</v>
      </c>
      <c r="G639" s="10">
        <v>402.3</v>
      </c>
      <c r="H639" s="10">
        <v>413.77</v>
      </c>
      <c r="I639" s="10">
        <v>403.7</v>
      </c>
      <c r="J639" s="10">
        <v>403.81</v>
      </c>
      <c r="K639" s="10">
        <v>405.98</v>
      </c>
      <c r="L639" s="10">
        <v>403.65</v>
      </c>
      <c r="M639" s="10">
        <v>404.62</v>
      </c>
      <c r="N639" s="11">
        <v>3912.7999999999997</v>
      </c>
    </row>
    <row r="640" spans="1:14" x14ac:dyDescent="0.25">
      <c r="A640" s="9" t="s">
        <v>47</v>
      </c>
      <c r="B640" s="10">
        <v>3987.31</v>
      </c>
      <c r="C640" s="10">
        <v>4279.8099999999995</v>
      </c>
      <c r="D640" s="10">
        <v>5710.85</v>
      </c>
      <c r="E640" s="10">
        <v>4231.25</v>
      </c>
      <c r="F640" s="10">
        <v>4379.38</v>
      </c>
      <c r="G640" s="10">
        <v>4419.8999999999996</v>
      </c>
      <c r="H640" s="10">
        <v>4545.12</v>
      </c>
      <c r="I640" s="10">
        <v>4703.82</v>
      </c>
      <c r="J640" s="10">
        <v>4846.84</v>
      </c>
      <c r="K640" s="10">
        <v>4725.41</v>
      </c>
      <c r="L640" s="10">
        <v>4598.83</v>
      </c>
      <c r="M640" s="10">
        <v>4187.21</v>
      </c>
      <c r="N640" s="11">
        <v>10147.620000000001</v>
      </c>
    </row>
    <row r="641" spans="1:14" x14ac:dyDescent="0.25">
      <c r="A641" s="9" t="s">
        <v>48</v>
      </c>
      <c r="B641" s="10">
        <v>219.25</v>
      </c>
      <c r="C641" s="10">
        <v>219.33</v>
      </c>
      <c r="D641" s="10">
        <v>250</v>
      </c>
      <c r="E641" s="10">
        <v>237</v>
      </c>
      <c r="F641" s="10">
        <v>246</v>
      </c>
      <c r="G641" s="10">
        <v>241.5</v>
      </c>
      <c r="H641" s="10">
        <v>246.71</v>
      </c>
      <c r="I641" s="10">
        <v>244.64</v>
      </c>
      <c r="J641" s="10">
        <v>244.31</v>
      </c>
      <c r="K641" s="10">
        <v>244.63</v>
      </c>
      <c r="L641" s="10">
        <v>243.66</v>
      </c>
      <c r="M641" s="10">
        <v>244.47</v>
      </c>
      <c r="N641" s="11">
        <v>244.34</v>
      </c>
    </row>
    <row r="642" spans="1:14" x14ac:dyDescent="0.25">
      <c r="A642" s="9" t="s">
        <v>49</v>
      </c>
      <c r="B642" s="10">
        <v>11291.56</v>
      </c>
      <c r="C642" s="10">
        <v>12009.92</v>
      </c>
      <c r="D642" s="10">
        <v>12969.56</v>
      </c>
      <c r="E642" s="10">
        <v>12380.9</v>
      </c>
      <c r="F642" s="10">
        <v>12737.67</v>
      </c>
      <c r="G642" s="10">
        <v>14643.77</v>
      </c>
      <c r="H642" s="10">
        <v>20256.14</v>
      </c>
      <c r="I642" s="10">
        <v>39049.31</v>
      </c>
      <c r="J642" s="10">
        <v>47536.060000000005</v>
      </c>
      <c r="K642" s="10">
        <v>49859.17</v>
      </c>
      <c r="L642" s="10">
        <v>47493</v>
      </c>
      <c r="M642" s="10">
        <v>54464.93</v>
      </c>
      <c r="N642" s="11">
        <v>40672.129999999997</v>
      </c>
    </row>
    <row r="643" spans="1:14" x14ac:dyDescent="0.25">
      <c r="A643" s="9" t="s">
        <v>50</v>
      </c>
      <c r="B643" s="10">
        <v>19.14</v>
      </c>
      <c r="C643" s="10">
        <v>19.420000000000002</v>
      </c>
      <c r="D643" s="10">
        <v>19.32</v>
      </c>
      <c r="E643" s="10">
        <v>20.880000000000003</v>
      </c>
      <c r="F643" s="10">
        <v>19.38</v>
      </c>
      <c r="G643" s="10">
        <v>19.96</v>
      </c>
      <c r="H643" s="10">
        <v>20.21</v>
      </c>
      <c r="I643" s="10">
        <v>21.78</v>
      </c>
      <c r="J643" s="10">
        <v>22.05</v>
      </c>
      <c r="K643" s="10">
        <v>20.77</v>
      </c>
      <c r="L643" s="10">
        <v>20.29</v>
      </c>
      <c r="M643" s="10">
        <v>19.68</v>
      </c>
      <c r="N643" s="11">
        <v>21.03</v>
      </c>
    </row>
    <row r="644" spans="1:14" x14ac:dyDescent="0.25">
      <c r="A644" s="9" t="s">
        <v>51</v>
      </c>
      <c r="B644" s="10">
        <v>657.53</v>
      </c>
      <c r="C644" s="10">
        <v>678.5</v>
      </c>
      <c r="D644" s="10">
        <v>601.33000000000004</v>
      </c>
      <c r="E644" s="10">
        <v>567.67000000000007</v>
      </c>
      <c r="F644" s="10">
        <v>592.31999999999994</v>
      </c>
      <c r="G644" s="10">
        <v>568.65</v>
      </c>
      <c r="H644" s="10">
        <v>549.22</v>
      </c>
      <c r="I644" s="10">
        <v>569.87</v>
      </c>
      <c r="J644" s="10">
        <v>576.87</v>
      </c>
      <c r="K644" s="10">
        <v>573.25</v>
      </c>
      <c r="L644" s="10">
        <v>564.88</v>
      </c>
      <c r="M644" s="10">
        <v>571.46</v>
      </c>
      <c r="N644" s="11">
        <v>571.28</v>
      </c>
    </row>
    <row r="645" spans="1:14" x14ac:dyDescent="0.25">
      <c r="A645" s="9" t="s">
        <v>52</v>
      </c>
      <c r="B645" s="10">
        <v>23.45</v>
      </c>
      <c r="C645" s="10">
        <v>22.76</v>
      </c>
      <c r="D645" s="10">
        <v>20</v>
      </c>
      <c r="E645" s="10">
        <v>20</v>
      </c>
      <c r="F645" s="10">
        <v>21</v>
      </c>
      <c r="G645" s="10">
        <v>20.5</v>
      </c>
      <c r="H645" s="10">
        <v>19.989999999999998</v>
      </c>
      <c r="I645" s="10">
        <v>20.25</v>
      </c>
      <c r="J645" s="10">
        <v>20.34</v>
      </c>
      <c r="K645" s="10">
        <v>20.420000000000002</v>
      </c>
      <c r="L645" s="10">
        <v>20.309999999999999</v>
      </c>
      <c r="M645" s="10">
        <v>20.39</v>
      </c>
      <c r="N645" s="11">
        <v>20.34</v>
      </c>
    </row>
    <row r="646" spans="1:14" x14ac:dyDescent="0.25">
      <c r="A646" s="9" t="s">
        <v>53</v>
      </c>
      <c r="B646" s="10">
        <v>1653.49</v>
      </c>
      <c r="C646" s="10">
        <v>1666.6</v>
      </c>
      <c r="D646" s="10">
        <v>1648</v>
      </c>
      <c r="E646" s="10">
        <v>1701</v>
      </c>
      <c r="F646" s="10">
        <v>1657.81</v>
      </c>
      <c r="G646" s="10">
        <v>1668.17</v>
      </c>
      <c r="H646" s="10">
        <v>1674.6499999999999</v>
      </c>
      <c r="I646" s="10">
        <v>1669.3899999999999</v>
      </c>
      <c r="J646" s="10">
        <v>1671.28</v>
      </c>
      <c r="K646" s="10">
        <v>1670.17</v>
      </c>
      <c r="L646" s="10">
        <v>1668.2</v>
      </c>
      <c r="M646" s="10">
        <v>1664.67</v>
      </c>
      <c r="N646" s="11">
        <v>3673.98</v>
      </c>
    </row>
    <row r="647" spans="1:14" x14ac:dyDescent="0.25">
      <c r="A647" s="9" t="s">
        <v>54</v>
      </c>
      <c r="B647" s="10">
        <v>465.59</v>
      </c>
      <c r="C647" s="10">
        <v>467.9</v>
      </c>
      <c r="D647" s="10">
        <v>418.29</v>
      </c>
      <c r="E647" s="10">
        <v>421.15</v>
      </c>
      <c r="F647" s="10">
        <v>431.63</v>
      </c>
      <c r="G647" s="10">
        <v>426.31</v>
      </c>
      <c r="H647" s="10">
        <v>419.47999999999996</v>
      </c>
      <c r="I647" s="10">
        <v>422.87</v>
      </c>
      <c r="J647" s="10">
        <v>423.61</v>
      </c>
      <c r="K647" s="10">
        <v>424.94</v>
      </c>
      <c r="L647" s="10">
        <v>423.42</v>
      </c>
      <c r="M647" s="10">
        <v>423.45</v>
      </c>
      <c r="N647" s="11">
        <v>423.67</v>
      </c>
    </row>
    <row r="648" spans="1:14" x14ac:dyDescent="0.25">
      <c r="A648" s="9" t="s">
        <v>56</v>
      </c>
      <c r="B648" s="10">
        <v>2101.36</v>
      </c>
      <c r="C648" s="10">
        <v>2164.8000000000002</v>
      </c>
      <c r="D648" s="10">
        <v>2122.21</v>
      </c>
      <c r="E648" s="10">
        <v>2171.79</v>
      </c>
      <c r="F648" s="10">
        <v>2132.67</v>
      </c>
      <c r="G648" s="10">
        <v>2053.35</v>
      </c>
      <c r="H648" s="10">
        <v>2044.8</v>
      </c>
      <c r="I648" s="10">
        <v>2094.7600000000002</v>
      </c>
      <c r="J648" s="10">
        <v>2103.0100000000002</v>
      </c>
      <c r="K648" s="10">
        <v>2085.6</v>
      </c>
      <c r="L648" s="10">
        <v>2059.56</v>
      </c>
      <c r="M648" s="10">
        <v>2083.62</v>
      </c>
      <c r="N648" s="11">
        <v>2152.9499999999998</v>
      </c>
    </row>
    <row r="649" spans="1:14" x14ac:dyDescent="0.25">
      <c r="A649" s="9" t="s">
        <v>57</v>
      </c>
      <c r="B649" s="10">
        <v>208.49</v>
      </c>
      <c r="C649" s="10">
        <v>219.7</v>
      </c>
      <c r="D649" s="10">
        <v>205.23</v>
      </c>
      <c r="E649" s="10">
        <v>209</v>
      </c>
      <c r="F649" s="10">
        <v>218.04</v>
      </c>
      <c r="G649" s="10">
        <v>226.27</v>
      </c>
      <c r="H649" s="10">
        <v>230.22</v>
      </c>
      <c r="I649" s="10">
        <v>219.79</v>
      </c>
      <c r="J649" s="10">
        <v>218.07</v>
      </c>
      <c r="K649" s="10">
        <v>222.48</v>
      </c>
      <c r="L649" s="10">
        <v>225.99</v>
      </c>
      <c r="M649" s="10">
        <v>222.54</v>
      </c>
      <c r="N649" s="11">
        <v>233.27</v>
      </c>
    </row>
    <row r="650" spans="1:14" x14ac:dyDescent="0.25">
      <c r="A650" s="9" t="s">
        <v>58</v>
      </c>
      <c r="B650" s="10">
        <v>15.48</v>
      </c>
      <c r="C650" s="10">
        <v>20.190000000000001</v>
      </c>
      <c r="D650" s="10">
        <v>23.37</v>
      </c>
      <c r="E650" s="10">
        <v>24</v>
      </c>
      <c r="F650" s="10">
        <v>30.15</v>
      </c>
      <c r="G650" s="10">
        <v>26.5</v>
      </c>
      <c r="H650" s="10">
        <v>29.81</v>
      </c>
      <c r="I650" s="10">
        <v>27.28</v>
      </c>
      <c r="J650" s="10">
        <v>26.86</v>
      </c>
      <c r="K650" s="10">
        <v>28.12</v>
      </c>
      <c r="L650" s="10">
        <v>27.61</v>
      </c>
      <c r="M650" s="10">
        <v>27.92</v>
      </c>
      <c r="N650" s="11">
        <v>27.56</v>
      </c>
    </row>
    <row r="651" spans="1:14" x14ac:dyDescent="0.25">
      <c r="A651" s="9" t="s">
        <v>59</v>
      </c>
      <c r="B651" s="10">
        <v>179</v>
      </c>
      <c r="C651" s="10">
        <v>242.58</v>
      </c>
      <c r="D651" s="10">
        <v>200.99</v>
      </c>
      <c r="E651" s="10">
        <v>173.01</v>
      </c>
      <c r="F651" s="10">
        <v>179.5</v>
      </c>
      <c r="G651" s="10">
        <v>177.02999999999997</v>
      </c>
      <c r="H651" s="10">
        <v>184.49</v>
      </c>
      <c r="I651" s="10">
        <v>182.24</v>
      </c>
      <c r="J651" s="10">
        <v>184.64999999999998</v>
      </c>
      <c r="K651" s="10">
        <v>183.82999999999998</v>
      </c>
      <c r="L651" s="10">
        <v>181.28</v>
      </c>
      <c r="M651" s="10">
        <v>182.23</v>
      </c>
      <c r="N651" s="11">
        <v>182.86</v>
      </c>
    </row>
    <row r="652" spans="1:14" x14ac:dyDescent="0.25">
      <c r="A652" s="9" t="s">
        <v>60</v>
      </c>
      <c r="B652" s="10">
        <v>5048.6000000000004</v>
      </c>
      <c r="C652" s="10">
        <v>5506.61</v>
      </c>
      <c r="D652" s="10">
        <v>5688.46</v>
      </c>
      <c r="E652" s="10">
        <v>5807.5</v>
      </c>
      <c r="F652" s="10">
        <v>5783.96</v>
      </c>
      <c r="G652" s="10">
        <v>6488.91</v>
      </c>
      <c r="H652" s="10">
        <v>6574.55</v>
      </c>
      <c r="I652" s="10">
        <v>6572.49</v>
      </c>
      <c r="J652" s="10">
        <v>7932.57</v>
      </c>
      <c r="K652" s="10">
        <v>10551.199999999999</v>
      </c>
      <c r="L652" s="10">
        <v>10267</v>
      </c>
      <c r="M652" s="10">
        <v>12636.29</v>
      </c>
      <c r="N652" s="11">
        <v>16208.36</v>
      </c>
    </row>
    <row r="653" spans="1:14" x14ac:dyDescent="0.25">
      <c r="A653" s="9" t="s">
        <v>61</v>
      </c>
      <c r="B653" s="10">
        <v>19.989999999999998</v>
      </c>
      <c r="C653" s="10">
        <v>17.27</v>
      </c>
      <c r="D653" s="10">
        <v>15.37</v>
      </c>
      <c r="E653" s="10">
        <v>15</v>
      </c>
      <c r="F653" s="10">
        <v>17.62</v>
      </c>
      <c r="G653" s="10">
        <v>17</v>
      </c>
      <c r="H653" s="10">
        <v>16.559999999999999</v>
      </c>
      <c r="I653" s="10">
        <v>16.350000000000001</v>
      </c>
      <c r="J653" s="10">
        <v>16.32</v>
      </c>
      <c r="K653" s="10">
        <v>16.77</v>
      </c>
      <c r="L653" s="10">
        <v>16.73</v>
      </c>
      <c r="M653" s="10">
        <v>16.72</v>
      </c>
      <c r="N653" s="11">
        <v>16.57</v>
      </c>
    </row>
    <row r="654" spans="1:14" x14ac:dyDescent="0.25">
      <c r="A654" s="9" t="s">
        <v>62</v>
      </c>
      <c r="B654" s="10">
        <v>2696.39</v>
      </c>
      <c r="C654" s="10">
        <v>2679.01</v>
      </c>
      <c r="D654" s="10">
        <v>3211.7</v>
      </c>
      <c r="E654" s="10">
        <v>2642</v>
      </c>
      <c r="F654" s="10">
        <v>2803.34</v>
      </c>
      <c r="G654" s="10">
        <v>3157.7</v>
      </c>
      <c r="H654" s="10">
        <v>3098.9</v>
      </c>
      <c r="I654" s="10">
        <v>3147.92</v>
      </c>
      <c r="J654" s="10">
        <v>3357.2000000000003</v>
      </c>
      <c r="K654" s="10">
        <v>3970.3500000000004</v>
      </c>
      <c r="L654" s="10">
        <v>3792</v>
      </c>
      <c r="M654" s="10">
        <v>3409.16</v>
      </c>
      <c r="N654" s="11">
        <v>6570.18</v>
      </c>
    </row>
    <row r="655" spans="1:14" x14ac:dyDescent="0.25">
      <c r="A655" s="9" t="s">
        <v>63</v>
      </c>
      <c r="B655" s="10">
        <v>2613.9699999999998</v>
      </c>
      <c r="C655" s="10">
        <v>2687.18</v>
      </c>
      <c r="D655" s="10">
        <v>2585.94</v>
      </c>
      <c r="E655" s="10">
        <v>2645</v>
      </c>
      <c r="F655" s="10">
        <v>2443</v>
      </c>
      <c r="G655" s="10">
        <v>2544</v>
      </c>
      <c r="H655" s="10">
        <v>2532.88</v>
      </c>
      <c r="I655" s="10">
        <v>2549.16</v>
      </c>
      <c r="J655" s="10">
        <v>2551.7600000000002</v>
      </c>
      <c r="K655" s="10">
        <v>2524.16</v>
      </c>
      <c r="L655" s="10">
        <v>2541.96</v>
      </c>
      <c r="M655" s="10">
        <v>2529.17</v>
      </c>
      <c r="N655" s="11">
        <v>2539.31</v>
      </c>
    </row>
    <row r="656" spans="1:14" x14ac:dyDescent="0.25">
      <c r="A656" s="12" t="s">
        <v>64</v>
      </c>
      <c r="B656" s="13">
        <v>424168.04000000004</v>
      </c>
      <c r="C656" s="13">
        <v>458747.79999999993</v>
      </c>
      <c r="D656" s="13">
        <v>472902.25</v>
      </c>
      <c r="E656" s="13">
        <v>481717.62</v>
      </c>
      <c r="F656" s="13">
        <v>506508.29</v>
      </c>
      <c r="G656" s="13">
        <v>513533.22000000003</v>
      </c>
      <c r="H656" s="13">
        <v>577624.84999999986</v>
      </c>
      <c r="I656" s="13">
        <v>580057.87</v>
      </c>
      <c r="J656" s="13">
        <v>538806.17000000004</v>
      </c>
      <c r="K656" s="13">
        <v>326043.25</v>
      </c>
      <c r="L656" s="13">
        <v>412599.28</v>
      </c>
      <c r="M656" s="13">
        <v>406292.89</v>
      </c>
      <c r="N656" s="14">
        <v>431400.35000000009</v>
      </c>
    </row>
    <row r="657" spans="1:14" x14ac:dyDescent="0.25">
      <c r="A657" s="9" t="s">
        <v>66</v>
      </c>
      <c r="B657" s="10">
        <v>0</v>
      </c>
      <c r="C657" s="10">
        <v>0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1">
        <v>7.08</v>
      </c>
    </row>
    <row r="658" spans="1:14" x14ac:dyDescent="0.25">
      <c r="A658" s="9" t="s">
        <v>67</v>
      </c>
      <c r="B658" s="10">
        <v>391034.27</v>
      </c>
      <c r="C658" s="10">
        <v>424084.6</v>
      </c>
      <c r="D658" s="10">
        <v>436327</v>
      </c>
      <c r="E658" s="10">
        <v>446869</v>
      </c>
      <c r="F658" s="10">
        <v>473362.8</v>
      </c>
      <c r="G658" s="10">
        <v>477734.40000000002</v>
      </c>
      <c r="H658" s="10">
        <v>539920.76</v>
      </c>
      <c r="I658" s="10">
        <v>537569.91</v>
      </c>
      <c r="J658" s="10">
        <v>480533.74</v>
      </c>
      <c r="K658" s="10">
        <v>245530.6</v>
      </c>
      <c r="L658" s="10">
        <v>302364</v>
      </c>
      <c r="M658" s="10">
        <v>335639</v>
      </c>
      <c r="N658" s="11">
        <v>335218.27</v>
      </c>
    </row>
    <row r="659" spans="1:14" x14ac:dyDescent="0.25">
      <c r="A659" s="9" t="s">
        <v>69</v>
      </c>
      <c r="B659" s="10">
        <v>1.88</v>
      </c>
      <c r="C659" s="10">
        <v>1.05</v>
      </c>
      <c r="D659" s="10">
        <v>1.29</v>
      </c>
      <c r="E659" s="10">
        <v>1.62</v>
      </c>
      <c r="F659" s="10">
        <v>1.99</v>
      </c>
      <c r="G659" s="10">
        <v>2.13</v>
      </c>
      <c r="H659" s="10">
        <v>2.4699999999999998</v>
      </c>
      <c r="I659" s="10">
        <v>1.9700000000000002</v>
      </c>
      <c r="J659" s="10">
        <v>1.92</v>
      </c>
      <c r="K659" s="10">
        <v>2.1100000000000003</v>
      </c>
      <c r="L659" s="10">
        <v>2.1800000000000002</v>
      </c>
      <c r="M659" s="10">
        <v>1.9300000000000002</v>
      </c>
      <c r="N659" s="11">
        <v>2.02</v>
      </c>
    </row>
    <row r="660" spans="1:14" x14ac:dyDescent="0.25">
      <c r="A660" s="9" t="s">
        <v>70</v>
      </c>
      <c r="B660" s="10">
        <v>11023.05</v>
      </c>
      <c r="C660" s="10">
        <v>12883.91</v>
      </c>
      <c r="D660" s="10">
        <v>13531</v>
      </c>
      <c r="E660" s="10">
        <v>13858</v>
      </c>
      <c r="F660" s="10">
        <v>13702</v>
      </c>
      <c r="G660" s="10">
        <v>13780</v>
      </c>
      <c r="H660" s="10">
        <v>14434.94</v>
      </c>
      <c r="I660" s="10">
        <v>13954.98</v>
      </c>
      <c r="J660" s="10">
        <v>13875.33</v>
      </c>
      <c r="K660" s="10">
        <v>13949.45</v>
      </c>
      <c r="L660" s="10">
        <v>14003.51</v>
      </c>
      <c r="M660" s="10">
        <v>13949.88</v>
      </c>
      <c r="N660" s="11">
        <v>16342.58</v>
      </c>
    </row>
    <row r="661" spans="1:14" x14ac:dyDescent="0.25">
      <c r="A661" s="9" t="s">
        <v>72</v>
      </c>
      <c r="B661" s="10">
        <v>22103.46</v>
      </c>
      <c r="C661" s="10">
        <v>21773.25</v>
      </c>
      <c r="D661" s="10">
        <v>23038</v>
      </c>
      <c r="E661" s="10">
        <v>20984</v>
      </c>
      <c r="F661" s="10">
        <v>19436.400000000001</v>
      </c>
      <c r="G661" s="10">
        <v>22011.64</v>
      </c>
      <c r="H661" s="10">
        <v>23261.69</v>
      </c>
      <c r="I661" s="10">
        <v>28525.99</v>
      </c>
      <c r="J661" s="10">
        <v>44390.159999999996</v>
      </c>
      <c r="K661" s="10">
        <v>66556.05</v>
      </c>
      <c r="L661" s="10">
        <v>96224.56</v>
      </c>
      <c r="M661" s="10">
        <v>56697.05</v>
      </c>
      <c r="N661" s="11">
        <v>79825.37</v>
      </c>
    </row>
    <row r="662" spans="1:14" x14ac:dyDescent="0.25">
      <c r="A662" s="9" t="s">
        <v>73</v>
      </c>
      <c r="B662" s="10">
        <v>5.38</v>
      </c>
      <c r="C662" s="10">
        <v>4.99</v>
      </c>
      <c r="D662" s="10">
        <v>4.96</v>
      </c>
      <c r="E662" s="10">
        <v>5</v>
      </c>
      <c r="F662" s="10">
        <v>5.0999999999999996</v>
      </c>
      <c r="G662" s="10">
        <v>5.05</v>
      </c>
      <c r="H662" s="10">
        <v>4.99</v>
      </c>
      <c r="I662" s="10">
        <v>5.0199999999999996</v>
      </c>
      <c r="J662" s="10">
        <v>5.0199999999999996</v>
      </c>
      <c r="K662" s="10">
        <v>5.04</v>
      </c>
      <c r="L662" s="10">
        <v>5.03</v>
      </c>
      <c r="M662" s="10">
        <v>5.03</v>
      </c>
      <c r="N662" s="11">
        <v>5.03</v>
      </c>
    </row>
    <row r="663" spans="1:14" x14ac:dyDescent="0.25">
      <c r="A663" s="12" t="s">
        <v>74</v>
      </c>
      <c r="B663" s="13">
        <v>53403.66</v>
      </c>
      <c r="C663" s="13">
        <v>55311.21</v>
      </c>
      <c r="D663" s="13">
        <v>62022.96</v>
      </c>
      <c r="E663" s="13">
        <v>55618.62</v>
      </c>
      <c r="F663" s="13">
        <v>59861.49</v>
      </c>
      <c r="G663" s="13">
        <v>65531.47</v>
      </c>
      <c r="H663" s="13">
        <v>70362.960000000006</v>
      </c>
      <c r="I663" s="13">
        <v>71649.72</v>
      </c>
      <c r="J663" s="13">
        <v>96982.36</v>
      </c>
      <c r="K663" s="13">
        <v>111575.94</v>
      </c>
      <c r="L663" s="13">
        <v>144029.91999999998</v>
      </c>
      <c r="M663" s="13">
        <v>94314.209999999992</v>
      </c>
      <c r="N663" s="14">
        <v>96595.220000000016</v>
      </c>
    </row>
    <row r="664" spans="1:14" x14ac:dyDescent="0.25">
      <c r="A664" s="9" t="s">
        <v>75</v>
      </c>
      <c r="B664" s="10">
        <v>204.15</v>
      </c>
      <c r="C664" s="10">
        <v>187.24</v>
      </c>
      <c r="D664" s="10">
        <v>170.52</v>
      </c>
      <c r="E664" s="10">
        <v>175</v>
      </c>
      <c r="F664" s="10">
        <v>195</v>
      </c>
      <c r="G664" s="10">
        <v>185</v>
      </c>
      <c r="H664" s="10">
        <v>181.93</v>
      </c>
      <c r="I664" s="10">
        <v>181.53</v>
      </c>
      <c r="J664" s="10">
        <v>181.42</v>
      </c>
      <c r="K664" s="10">
        <v>184.98</v>
      </c>
      <c r="L664" s="10">
        <v>183.37</v>
      </c>
      <c r="M664" s="10">
        <v>184.41</v>
      </c>
      <c r="N664" s="11">
        <v>183.14</v>
      </c>
    </row>
    <row r="665" spans="1:14" x14ac:dyDescent="0.25">
      <c r="A665" s="9" t="s">
        <v>76</v>
      </c>
      <c r="B665" s="10">
        <v>1.82</v>
      </c>
      <c r="C665" s="10">
        <v>1.82</v>
      </c>
      <c r="D665" s="10">
        <v>2.2999999999999998</v>
      </c>
      <c r="E665" s="10">
        <v>3</v>
      </c>
      <c r="F665" s="10">
        <v>2.9</v>
      </c>
      <c r="G665" s="10">
        <v>2.5</v>
      </c>
      <c r="H665" s="10">
        <v>2.7</v>
      </c>
      <c r="I665" s="10">
        <v>2.7</v>
      </c>
      <c r="J665" s="10">
        <v>2.7</v>
      </c>
      <c r="K665" s="10">
        <v>2.7</v>
      </c>
      <c r="L665" s="10">
        <v>2.6</v>
      </c>
      <c r="M665" s="10">
        <v>2.68</v>
      </c>
      <c r="N665" s="11">
        <v>2.68</v>
      </c>
    </row>
    <row r="666" spans="1:14" x14ac:dyDescent="0.25">
      <c r="A666" s="9" t="s">
        <v>77</v>
      </c>
      <c r="B666" s="10">
        <v>320.95999999999998</v>
      </c>
      <c r="C666" s="10">
        <v>332.46</v>
      </c>
      <c r="D666" s="10">
        <v>405</v>
      </c>
      <c r="E666" s="10">
        <v>326</v>
      </c>
      <c r="F666" s="10">
        <v>320</v>
      </c>
      <c r="G666" s="10">
        <v>323</v>
      </c>
      <c r="H666" s="10">
        <v>326.23</v>
      </c>
      <c r="I666" s="10">
        <v>337.69</v>
      </c>
      <c r="J666" s="10">
        <v>339.55</v>
      </c>
      <c r="K666" s="10">
        <v>329.29</v>
      </c>
      <c r="L666" s="10">
        <v>327.08999999999997</v>
      </c>
      <c r="M666" s="10">
        <v>329.99</v>
      </c>
      <c r="N666" s="11">
        <v>335.5</v>
      </c>
    </row>
    <row r="667" spans="1:14" x14ac:dyDescent="0.25">
      <c r="A667" s="9" t="s">
        <v>78</v>
      </c>
      <c r="B667" s="10">
        <v>51181</v>
      </c>
      <c r="C667" s="10">
        <v>52985</v>
      </c>
      <c r="D667" s="10">
        <v>59439</v>
      </c>
      <c r="E667" s="10">
        <v>53324.480000000003</v>
      </c>
      <c r="F667" s="10">
        <v>57463.88</v>
      </c>
      <c r="G667" s="10">
        <v>63178.48</v>
      </c>
      <c r="H667" s="10">
        <v>67960.950000000012</v>
      </c>
      <c r="I667" s="10">
        <v>69243.790000000008</v>
      </c>
      <c r="J667" s="10">
        <v>94576.540000000008</v>
      </c>
      <c r="K667" s="10">
        <v>109182.92</v>
      </c>
      <c r="L667" s="10">
        <v>141651</v>
      </c>
      <c r="M667" s="10">
        <v>91922.04</v>
      </c>
      <c r="N667" s="11">
        <v>94189.32</v>
      </c>
    </row>
    <row r="668" spans="1:14" x14ac:dyDescent="0.25">
      <c r="A668" s="9" t="s">
        <v>79</v>
      </c>
      <c r="B668" s="10">
        <v>306.51</v>
      </c>
      <c r="C668" s="10">
        <v>278.48</v>
      </c>
      <c r="D668" s="10">
        <v>453</v>
      </c>
      <c r="E668" s="10">
        <v>291</v>
      </c>
      <c r="F668" s="10">
        <v>315</v>
      </c>
      <c r="G668" s="10">
        <v>303</v>
      </c>
      <c r="H668" s="10">
        <v>316.45</v>
      </c>
      <c r="I668" s="10">
        <v>333.28</v>
      </c>
      <c r="J668" s="10">
        <v>335.95</v>
      </c>
      <c r="K668" s="10">
        <v>320.74</v>
      </c>
      <c r="L668" s="10">
        <v>313.36</v>
      </c>
      <c r="M668" s="10">
        <v>321.14</v>
      </c>
      <c r="N668" s="11">
        <v>332.85</v>
      </c>
    </row>
    <row r="669" spans="1:14" x14ac:dyDescent="0.25">
      <c r="A669" s="9" t="s">
        <v>81</v>
      </c>
      <c r="B669" s="10">
        <v>1389.22</v>
      </c>
      <c r="C669" s="10">
        <v>1526.21</v>
      </c>
      <c r="D669" s="10">
        <v>1553.14</v>
      </c>
      <c r="E669" s="10">
        <v>1499.14</v>
      </c>
      <c r="F669" s="10">
        <v>1564.71</v>
      </c>
      <c r="G669" s="10">
        <v>1539.49</v>
      </c>
      <c r="H669" s="10">
        <v>1574.7</v>
      </c>
      <c r="I669" s="10">
        <v>1550.73</v>
      </c>
      <c r="J669" s="10">
        <v>1546.2</v>
      </c>
      <c r="K669" s="10">
        <v>1555.31</v>
      </c>
      <c r="L669" s="10">
        <v>1552.5</v>
      </c>
      <c r="M669" s="10">
        <v>1553.95</v>
      </c>
      <c r="N669" s="11">
        <v>1551.73</v>
      </c>
    </row>
    <row r="670" spans="1:14" x14ac:dyDescent="0.25">
      <c r="A670" s="12" t="s">
        <v>82</v>
      </c>
      <c r="B670" s="13">
        <v>7894.4</v>
      </c>
      <c r="C670" s="13">
        <v>8269.44</v>
      </c>
      <c r="D670" s="13">
        <v>9306.74</v>
      </c>
      <c r="E670" s="13">
        <v>9531</v>
      </c>
      <c r="F670" s="13">
        <v>9613</v>
      </c>
      <c r="G670" s="13">
        <v>9572</v>
      </c>
      <c r="H670" s="13">
        <v>9670.2200000000012</v>
      </c>
      <c r="I670" s="13">
        <v>9560.31</v>
      </c>
      <c r="J670" s="13">
        <v>9554.5499999999993</v>
      </c>
      <c r="K670" s="13">
        <v>9594.01</v>
      </c>
      <c r="L670" s="13">
        <v>9598.5499999999993</v>
      </c>
      <c r="M670" s="13">
        <v>9589.7800000000007</v>
      </c>
      <c r="N670" s="14">
        <v>14775.2</v>
      </c>
    </row>
    <row r="671" spans="1:14" x14ac:dyDescent="0.25">
      <c r="A671" s="9" t="s">
        <v>83</v>
      </c>
      <c r="B671" s="10">
        <v>7403.8</v>
      </c>
      <c r="C671" s="10">
        <v>7331.43</v>
      </c>
      <c r="D671" s="10">
        <v>7992.83</v>
      </c>
      <c r="E671" s="10">
        <v>8186</v>
      </c>
      <c r="F671" s="10">
        <v>8198</v>
      </c>
      <c r="G671" s="10">
        <v>8192</v>
      </c>
      <c r="H671" s="10">
        <v>8364.59</v>
      </c>
      <c r="I671" s="10">
        <v>8215.85</v>
      </c>
      <c r="J671" s="10">
        <v>8205.07</v>
      </c>
      <c r="K671" s="10">
        <v>8235.1</v>
      </c>
      <c r="L671" s="10">
        <v>8247.4699999999993</v>
      </c>
      <c r="M671" s="10">
        <v>8232.77</v>
      </c>
      <c r="N671" s="11">
        <v>13422.96</v>
      </c>
    </row>
    <row r="672" spans="1:14" x14ac:dyDescent="0.25">
      <c r="A672" s="9" t="s">
        <v>84</v>
      </c>
      <c r="B672" s="10">
        <v>447.52</v>
      </c>
      <c r="C672" s="10">
        <v>819.15</v>
      </c>
      <c r="D672" s="10">
        <v>1126.68</v>
      </c>
      <c r="E672" s="10">
        <v>1153</v>
      </c>
      <c r="F672" s="10">
        <v>1210</v>
      </c>
      <c r="G672" s="10">
        <v>1181.5</v>
      </c>
      <c r="H672" s="10">
        <v>1081.8499999999999</v>
      </c>
      <c r="I672" s="10">
        <v>1138.99</v>
      </c>
      <c r="J672" s="10">
        <v>1142.98</v>
      </c>
      <c r="K672" s="10">
        <v>1151.06</v>
      </c>
      <c r="L672" s="10">
        <v>1143.5</v>
      </c>
      <c r="M672" s="10">
        <v>1149.7</v>
      </c>
      <c r="N672" s="11">
        <v>1145.29</v>
      </c>
    </row>
    <row r="673" spans="1:14" x14ac:dyDescent="0.25">
      <c r="A673" s="15" t="s">
        <v>85</v>
      </c>
      <c r="B673" s="16">
        <v>43.08</v>
      </c>
      <c r="C673" s="16">
        <v>118.86</v>
      </c>
      <c r="D673" s="16">
        <v>187.23</v>
      </c>
      <c r="E673" s="16">
        <v>192</v>
      </c>
      <c r="F673" s="16">
        <v>205</v>
      </c>
      <c r="G673" s="16">
        <v>198.5</v>
      </c>
      <c r="H673" s="16">
        <v>223.78</v>
      </c>
      <c r="I673" s="16">
        <v>205.47</v>
      </c>
      <c r="J673" s="16">
        <v>206.5</v>
      </c>
      <c r="K673" s="16">
        <v>207.85</v>
      </c>
      <c r="L673" s="16">
        <v>207.58</v>
      </c>
      <c r="M673" s="16">
        <v>207.31</v>
      </c>
      <c r="N673" s="17">
        <v>206.95</v>
      </c>
    </row>
    <row r="674" spans="1:14" x14ac:dyDescent="0.25">
      <c r="A674" s="19" t="s">
        <v>89</v>
      </c>
    </row>
    <row r="675" spans="1:14" x14ac:dyDescent="0.25">
      <c r="A675" s="19" t="s">
        <v>90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CBC1B-2929-4E55-ADAE-3428299D129B}">
  <dimension ref="A1:N219"/>
  <sheetViews>
    <sheetView showGridLines="0" tabSelected="1" workbookViewId="0">
      <selection activeCell="E18" sqref="E18"/>
    </sheetView>
  </sheetViews>
  <sheetFormatPr baseColWidth="10" defaultRowHeight="15" x14ac:dyDescent="0.25"/>
  <cols>
    <col min="1" max="1" width="23.5703125" customWidth="1"/>
  </cols>
  <sheetData>
    <row r="1" spans="1:14" ht="96.75" customHeight="1" x14ac:dyDescent="0.25"/>
    <row r="2" spans="1:14" x14ac:dyDescent="0.25">
      <c r="A2" s="1" t="s">
        <v>91</v>
      </c>
    </row>
    <row r="3" spans="1:14" x14ac:dyDescent="0.25">
      <c r="A3" s="1" t="s">
        <v>92</v>
      </c>
    </row>
    <row r="4" spans="1:14" x14ac:dyDescent="0.25">
      <c r="A4" s="2" t="s">
        <v>2</v>
      </c>
      <c r="B4" s="3">
        <v>2013</v>
      </c>
      <c r="C4" s="3">
        <v>2014</v>
      </c>
      <c r="D4" s="3">
        <v>2015</v>
      </c>
      <c r="E4" s="3">
        <v>2016</v>
      </c>
      <c r="F4" s="3">
        <v>2017</v>
      </c>
      <c r="G4" s="3">
        <v>2018</v>
      </c>
      <c r="H4" s="3">
        <v>2019</v>
      </c>
      <c r="I4" s="3">
        <v>2020</v>
      </c>
      <c r="J4" s="3" t="s">
        <v>93</v>
      </c>
      <c r="K4" s="3" t="s">
        <v>94</v>
      </c>
      <c r="L4" s="3" t="s">
        <v>3</v>
      </c>
      <c r="M4" s="3" t="s">
        <v>4</v>
      </c>
      <c r="N4" s="3" t="s">
        <v>5</v>
      </c>
    </row>
    <row r="5" spans="1:14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9" t="s">
        <v>7</v>
      </c>
      <c r="B6" s="10">
        <v>2612.3754323199842</v>
      </c>
      <c r="C6" s="10">
        <v>2767.3391370903341</v>
      </c>
      <c r="D6" s="10">
        <v>3188.5708361898155</v>
      </c>
      <c r="E6" s="10">
        <v>2460.4060936270776</v>
      </c>
      <c r="F6" s="10">
        <v>2769.5384843064585</v>
      </c>
      <c r="G6" s="10">
        <v>3189.4708604330672</v>
      </c>
      <c r="H6" s="10">
        <v>3202.8533381967845</v>
      </c>
      <c r="I6" s="10">
        <v>2762.1842374819189</v>
      </c>
      <c r="J6" s="10">
        <v>3077.6203786010965</v>
      </c>
      <c r="K6" s="10">
        <v>2994.6595808716988</v>
      </c>
      <c r="L6" s="10">
        <v>3359.8183471755506</v>
      </c>
      <c r="M6" s="10">
        <v>2069.778692642818</v>
      </c>
      <c r="N6" s="10">
        <v>3109.8902887015083</v>
      </c>
    </row>
    <row r="7" spans="1:14" x14ac:dyDescent="0.25">
      <c r="A7" s="9" t="s">
        <v>8</v>
      </c>
      <c r="B7" s="10">
        <v>1533.1984171392958</v>
      </c>
      <c r="C7" s="10">
        <v>1887.0087862024079</v>
      </c>
      <c r="D7" s="10">
        <v>1597.6045452636783</v>
      </c>
      <c r="E7" s="10">
        <v>1546.9453301633405</v>
      </c>
      <c r="F7" s="10">
        <v>1465.1299721625096</v>
      </c>
      <c r="G7" s="10">
        <v>1534.4433477245711</v>
      </c>
      <c r="H7" s="10">
        <v>1565.8279406837939</v>
      </c>
      <c r="I7" s="10">
        <v>1545.4758590372919</v>
      </c>
      <c r="J7" s="10">
        <v>1543.9038859893344</v>
      </c>
      <c r="K7" s="10">
        <v>1530.6459501559766</v>
      </c>
      <c r="L7" s="10">
        <v>1444.9683831508667</v>
      </c>
      <c r="M7" s="10">
        <v>1521.5042527917985</v>
      </c>
      <c r="N7" s="10">
        <v>1524.0948670022335</v>
      </c>
    </row>
    <row r="8" spans="1:14" x14ac:dyDescent="0.25">
      <c r="A8" s="9" t="s">
        <v>9</v>
      </c>
      <c r="B8" s="10">
        <v>645.67726993087967</v>
      </c>
      <c r="C8" s="10">
        <v>657.45677264158189</v>
      </c>
      <c r="D8" s="10">
        <v>609.94595466645148</v>
      </c>
      <c r="E8" s="10">
        <v>616.89238200760451</v>
      </c>
      <c r="F8" s="10">
        <v>662.67743306417333</v>
      </c>
      <c r="G8" s="10">
        <v>641.16317066327804</v>
      </c>
      <c r="H8" s="10">
        <v>640.42431238950201</v>
      </c>
      <c r="I8" s="10">
        <v>635.6529111571258</v>
      </c>
      <c r="J8" s="10">
        <v>637.00129015400182</v>
      </c>
      <c r="K8" s="10">
        <v>643.21202948144241</v>
      </c>
      <c r="L8" s="10">
        <v>583.71803326738484</v>
      </c>
      <c r="M8" s="10">
        <v>634.03923499958967</v>
      </c>
      <c r="N8" s="10">
        <v>747.493656785692</v>
      </c>
    </row>
    <row r="9" spans="1:14" x14ac:dyDescent="0.25">
      <c r="A9" s="9" t="s">
        <v>10</v>
      </c>
      <c r="B9" s="10">
        <v>774.64086273997179</v>
      </c>
      <c r="C9" s="10">
        <v>796.36527178690437</v>
      </c>
      <c r="D9" s="10">
        <v>929.52363762175651</v>
      </c>
      <c r="E9" s="10">
        <v>830.95669053423353</v>
      </c>
      <c r="F9" s="10">
        <v>857.46697445511711</v>
      </c>
      <c r="G9" s="10">
        <v>872.60341302958705</v>
      </c>
      <c r="H9" s="10">
        <v>894.45134607232296</v>
      </c>
      <c r="I9" s="10">
        <v>879.72314777802171</v>
      </c>
      <c r="J9" s="10">
        <v>890.00668696153343</v>
      </c>
      <c r="K9" s="10">
        <v>878.97060659883834</v>
      </c>
      <c r="L9" s="10">
        <v>883.58191346251726</v>
      </c>
      <c r="M9" s="10">
        <v>879.62660252233218</v>
      </c>
      <c r="N9" s="10">
        <v>915.56742676726549</v>
      </c>
    </row>
    <row r="10" spans="1:14" x14ac:dyDescent="0.25">
      <c r="A10" s="9" t="s">
        <v>11</v>
      </c>
      <c r="B10" s="10">
        <v>583.76070535330825</v>
      </c>
      <c r="C10" s="10">
        <v>714.06237786289387</v>
      </c>
      <c r="D10" s="10">
        <v>760.95112916716459</v>
      </c>
      <c r="E10" s="10">
        <v>771.07537343329716</v>
      </c>
      <c r="F10" s="10">
        <v>774.87016733987298</v>
      </c>
      <c r="G10" s="10">
        <v>787.31214867500273</v>
      </c>
      <c r="H10" s="10">
        <v>817.57683080086827</v>
      </c>
      <c r="I10" s="10">
        <v>788.23007377003728</v>
      </c>
      <c r="J10" s="10">
        <v>783.69352212193974</v>
      </c>
      <c r="K10" s="10">
        <v>790.30707459141547</v>
      </c>
      <c r="L10" s="10">
        <v>801.72001911132338</v>
      </c>
      <c r="M10" s="10">
        <v>791.17224273513921</v>
      </c>
      <c r="N10" s="10">
        <v>791.01387645478962</v>
      </c>
    </row>
    <row r="11" spans="1:14" x14ac:dyDescent="0.25">
      <c r="A11" s="9" t="s">
        <v>12</v>
      </c>
      <c r="B11" s="10">
        <v>2061.5108379962035</v>
      </c>
      <c r="C11" s="10">
        <v>2152.7109735127506</v>
      </c>
      <c r="D11" s="10">
        <v>2598.8030730282298</v>
      </c>
      <c r="E11" s="10">
        <v>2080.691463578014</v>
      </c>
      <c r="F11" s="10">
        <v>2519.2158095893183</v>
      </c>
      <c r="G11" s="10">
        <v>2588.09677189885</v>
      </c>
      <c r="H11" s="10">
        <v>2082.9619852618434</v>
      </c>
      <c r="I11" s="10">
        <v>2495.2937182141368</v>
      </c>
      <c r="J11" s="10">
        <v>2972.7042145431556</v>
      </c>
      <c r="K11" s="10">
        <v>2332.4098872767622</v>
      </c>
      <c r="L11" s="10">
        <v>2830.0898969575414</v>
      </c>
      <c r="M11" s="10">
        <v>2555.92498577988</v>
      </c>
      <c r="N11" s="10">
        <v>2875.6253112031086</v>
      </c>
    </row>
    <row r="12" spans="1:14" x14ac:dyDescent="0.25">
      <c r="A12" s="9" t="s">
        <v>13</v>
      </c>
      <c r="B12" s="10">
        <v>609.49992343239921</v>
      </c>
      <c r="C12" s="10">
        <v>596.54208405304598</v>
      </c>
      <c r="D12" s="10">
        <v>622.59066760648875</v>
      </c>
      <c r="E12" s="10">
        <v>551.22573151504776</v>
      </c>
      <c r="F12" s="10">
        <v>603.69301363224133</v>
      </c>
      <c r="G12" s="10">
        <v>634.0465970955911</v>
      </c>
      <c r="H12" s="10">
        <v>603.36334370111194</v>
      </c>
      <c r="I12" s="10">
        <v>605.05193076059561</v>
      </c>
      <c r="J12" s="10">
        <v>409.3718269889211</v>
      </c>
      <c r="K12" s="10">
        <v>361.63088011065582</v>
      </c>
      <c r="L12" s="10">
        <v>327.66814124464776</v>
      </c>
      <c r="M12" s="10">
        <v>425.74489652524346</v>
      </c>
      <c r="N12" s="10">
        <v>375.89357444580958</v>
      </c>
    </row>
    <row r="13" spans="1:14" x14ac:dyDescent="0.25">
      <c r="A13" s="9" t="s">
        <v>14</v>
      </c>
      <c r="B13" s="10">
        <v>2190.5332828645842</v>
      </c>
      <c r="C13" s="10">
        <v>2958.8203956456828</v>
      </c>
      <c r="D13" s="10">
        <v>2850.3824563993076</v>
      </c>
      <c r="E13" s="10">
        <v>1844.4220460442464</v>
      </c>
      <c r="F13" s="10">
        <v>2705.5406391342331</v>
      </c>
      <c r="G13" s="10">
        <v>2324.9907103465098</v>
      </c>
      <c r="H13" s="10">
        <v>2296.0498246730122</v>
      </c>
      <c r="I13" s="10">
        <v>2924.313430516183</v>
      </c>
      <c r="J13" s="10">
        <v>1261.5152487568298</v>
      </c>
      <c r="K13" s="10">
        <v>1735.5128247805771</v>
      </c>
      <c r="L13" s="10">
        <v>2835.3043033708395</v>
      </c>
      <c r="M13" s="10">
        <v>1441.2249375405136</v>
      </c>
      <c r="N13" s="10">
        <v>2232.8278177715129</v>
      </c>
    </row>
    <row r="14" spans="1:14" x14ac:dyDescent="0.25">
      <c r="A14" s="9" t="s">
        <v>15</v>
      </c>
      <c r="B14" s="10">
        <v>1270.3124493779742</v>
      </c>
      <c r="C14" s="10">
        <v>1347.1346500916159</v>
      </c>
      <c r="D14" s="10">
        <v>1583.5926950525702</v>
      </c>
      <c r="E14" s="10">
        <v>877.73150637388494</v>
      </c>
      <c r="F14" s="10">
        <v>1508.0830029735023</v>
      </c>
      <c r="G14" s="10">
        <v>1184.6719582999913</v>
      </c>
      <c r="H14" s="10">
        <v>1527.0212703774328</v>
      </c>
      <c r="I14" s="10">
        <v>1672.6639456455669</v>
      </c>
      <c r="J14" s="10">
        <v>1498.4741857310821</v>
      </c>
      <c r="K14" s="10">
        <v>1258.5236922299703</v>
      </c>
      <c r="L14" s="10">
        <v>1424.1382131756875</v>
      </c>
      <c r="M14" s="10">
        <v>1101.3525308193973</v>
      </c>
      <c r="N14" s="10">
        <v>1228.5555586185392</v>
      </c>
    </row>
    <row r="15" spans="1:14" x14ac:dyDescent="0.25">
      <c r="A15" s="12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spans="1:14" x14ac:dyDescent="0.25">
      <c r="A16" s="9" t="s">
        <v>17</v>
      </c>
      <c r="B16" s="10">
        <v>589.62237132400139</v>
      </c>
      <c r="C16" s="10">
        <v>585.5216709158658</v>
      </c>
      <c r="D16" s="10">
        <v>590.58276883110307</v>
      </c>
      <c r="E16" s="10">
        <v>596.89340991306574</v>
      </c>
      <c r="F16" s="10">
        <v>533.55250435118933</v>
      </c>
      <c r="G16" s="10">
        <v>565.32986230312281</v>
      </c>
      <c r="H16" s="10">
        <v>561.8046328923806</v>
      </c>
      <c r="I16" s="10">
        <v>568.33973472132197</v>
      </c>
      <c r="J16" s="10">
        <v>569.26224948360846</v>
      </c>
      <c r="K16" s="10">
        <v>559.65764689738876</v>
      </c>
      <c r="L16" s="10">
        <v>561.23711146409994</v>
      </c>
      <c r="M16" s="10">
        <v>552.84995999590478</v>
      </c>
      <c r="N16" s="10">
        <v>585.34417090971851</v>
      </c>
    </row>
    <row r="17" spans="1:14" x14ac:dyDescent="0.25">
      <c r="A17" s="9" t="s">
        <v>18</v>
      </c>
      <c r="B17" s="10">
        <v>876.74356483301813</v>
      </c>
      <c r="C17" s="10">
        <v>896.61982958072326</v>
      </c>
      <c r="D17" s="10">
        <v>909.75203540068912</v>
      </c>
      <c r="E17" s="10">
        <v>919.3853370078557</v>
      </c>
      <c r="F17" s="10">
        <v>898.53560035294925</v>
      </c>
      <c r="G17" s="10">
        <v>899.35848361610488</v>
      </c>
      <c r="H17" s="10">
        <v>974.1618118103986</v>
      </c>
      <c r="I17" s="10">
        <v>915.82457321320965</v>
      </c>
      <c r="J17" s="10">
        <v>917.88541443146141</v>
      </c>
      <c r="K17" s="10">
        <v>895.66223573650802</v>
      </c>
      <c r="L17" s="10">
        <v>924.80023462103338</v>
      </c>
      <c r="M17" s="10">
        <v>918.25636223999697</v>
      </c>
      <c r="N17" s="10">
        <v>916.42420455981096</v>
      </c>
    </row>
    <row r="18" spans="1:14" x14ac:dyDescent="0.25">
      <c r="A18" s="9" t="s">
        <v>19</v>
      </c>
      <c r="B18" s="10">
        <v>4200.8397225264689</v>
      </c>
      <c r="C18" s="10">
        <v>4241.4539007092199</v>
      </c>
      <c r="D18" s="10">
        <v>4285.9655778981132</v>
      </c>
      <c r="E18" s="10">
        <v>4288.8096544157988</v>
      </c>
      <c r="F18" s="10">
        <v>4327.2058823529414</v>
      </c>
      <c r="G18" s="10">
        <v>4354.5135845749337</v>
      </c>
      <c r="H18" s="10">
        <v>4388.5503703433433</v>
      </c>
      <c r="I18" s="10">
        <v>4339.2895509560985</v>
      </c>
      <c r="J18" s="10">
        <v>4330.1812450748621</v>
      </c>
      <c r="K18" s="10">
        <v>4347.9159865056054</v>
      </c>
      <c r="L18" s="10">
        <v>4346.1940271623625</v>
      </c>
      <c r="M18" s="10">
        <v>4345.8532349109855</v>
      </c>
      <c r="N18" s="10">
        <v>4341.9185187853464</v>
      </c>
    </row>
    <row r="19" spans="1:14" x14ac:dyDescent="0.25">
      <c r="A19" s="12" t="s">
        <v>20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x14ac:dyDescent="0.25">
      <c r="A20" s="9" t="s">
        <v>21</v>
      </c>
      <c r="B20" s="10">
        <v>14622.354048427118</v>
      </c>
      <c r="C20" s="10">
        <v>15231.309537954025</v>
      </c>
      <c r="D20" s="10">
        <v>14855.850707965859</v>
      </c>
      <c r="E20" s="10">
        <v>15102.189107645616</v>
      </c>
      <c r="F20" s="10">
        <v>14346.669308107572</v>
      </c>
      <c r="G20" s="10">
        <v>15179.775342221077</v>
      </c>
      <c r="H20" s="10">
        <v>14985.742753731327</v>
      </c>
      <c r="I20" s="10">
        <v>15050.69610821087</v>
      </c>
      <c r="J20" s="10">
        <f>+[1]PRODUCCIÓN!J18/[1]SUPERFICIE!J18*1000</f>
        <v>10326.803016648002</v>
      </c>
      <c r="K20" s="10">
        <f>+[1]PRODUCCIÓN!K18/[1]SUPERFICIE!K18*1000</f>
        <v>10413.379671006636</v>
      </c>
      <c r="L20" s="10">
        <f>+[1]PRODUCCIÓN!L18/[1]SUPERFICIE!L18*1000</f>
        <v>10260.404174200621</v>
      </c>
      <c r="M20" s="10">
        <f>+[1]PRODUCCIÓN!M18/[1]SUPERFICIE!M18*1000</f>
        <v>10370.907420830128</v>
      </c>
      <c r="N20" s="10">
        <f>+[1]PRODUCCIÓN!N18/[1]SUPERFICIE!N18*1000</f>
        <v>10546.505332441558</v>
      </c>
    </row>
    <row r="21" spans="1:14" x14ac:dyDescent="0.25">
      <c r="A21" s="9" t="s">
        <v>22</v>
      </c>
      <c r="B21" s="10">
        <v>9751.3275248749833</v>
      </c>
      <c r="C21" s="10">
        <v>9699.3344217003651</v>
      </c>
      <c r="D21" s="10">
        <v>9950.6998069498059</v>
      </c>
      <c r="E21" s="10">
        <v>7191.363964397402</v>
      </c>
      <c r="F21" s="10">
        <v>10072.786022020106</v>
      </c>
      <c r="G21" s="10">
        <v>10050.097171237318</v>
      </c>
      <c r="H21" s="10">
        <v>10702.334262628172</v>
      </c>
      <c r="I21" s="10">
        <v>9781.3776790194261</v>
      </c>
      <c r="J21" s="10">
        <f>+[1]PRODUCCIÓN!J19/[1]SUPERFICIE!J19*1000</f>
        <v>15047.804076357686</v>
      </c>
      <c r="K21" s="10">
        <f>+[1]PRODUCCIÓN!K19/[1]SUPERFICIE!K19*1000</f>
        <v>15339.54801725584</v>
      </c>
      <c r="L21" s="10">
        <f>+[1]PRODUCCIÓN!L19/[1]SUPERFICIE!L19*1000</f>
        <v>15100.726802735207</v>
      </c>
      <c r="M21" s="10">
        <f>+[1]PRODUCCIÓN!M19/[1]SUPERFICIE!M19*1000</f>
        <v>15035.994074097704</v>
      </c>
      <c r="N21" s="10">
        <f>+[1]PRODUCCIÓN!N19/[1]SUPERFICIE!N19*1000</f>
        <v>15166.214012798482</v>
      </c>
    </row>
    <row r="22" spans="1:14" x14ac:dyDescent="0.25">
      <c r="A22" s="9" t="s">
        <v>23</v>
      </c>
      <c r="B22" s="10">
        <v>5678.0961361249811</v>
      </c>
      <c r="C22" s="10">
        <v>5713.7669059943228</v>
      </c>
      <c r="D22" s="10">
        <v>5786.2495203086182</v>
      </c>
      <c r="E22" s="10">
        <v>5202.6657483744202</v>
      </c>
      <c r="F22" s="10">
        <v>5143.3143738552008</v>
      </c>
      <c r="G22" s="10">
        <v>5184.8957832136884</v>
      </c>
      <c r="H22" s="10">
        <v>5142.459728200598</v>
      </c>
      <c r="I22" s="10">
        <v>5266.887957139531</v>
      </c>
      <c r="J22" s="10">
        <f>+[1]PRODUCCIÓN!J20/[1]SUPERFICIE!J20*1000</f>
        <v>9626.6756032171579</v>
      </c>
      <c r="K22" s="10">
        <f>+[1]PRODUCCIÓN!K20/[1]SUPERFICIE!K20*1000</f>
        <v>10048.205715922928</v>
      </c>
      <c r="L22" s="10">
        <f>+[1]PRODUCCIÓN!L20/[1]SUPERFICIE!L20*1000</f>
        <v>9885.6304285577971</v>
      </c>
      <c r="M22" s="10">
        <f>+[1]PRODUCCIÓN!M20/[1]SUPERFICIE!M20*1000</f>
        <v>9984.9078230967607</v>
      </c>
      <c r="N22" s="10">
        <f>+[1]PRODUCCIÓN!N20/[1]SUPERFICIE!N20*1000</f>
        <v>9913.9334563869543</v>
      </c>
    </row>
    <row r="23" spans="1:14" x14ac:dyDescent="0.25">
      <c r="A23" s="9" t="s">
        <v>24</v>
      </c>
      <c r="B23" s="10">
        <v>6232.5185780970896</v>
      </c>
      <c r="C23" s="10">
        <v>6313.9532779399142</v>
      </c>
      <c r="D23" s="10">
        <v>6416.8318947956395</v>
      </c>
      <c r="E23" s="10">
        <v>6469.8879551820728</v>
      </c>
      <c r="F23" s="10">
        <v>6572.3951695391115</v>
      </c>
      <c r="G23" s="10">
        <v>6954.8080903488371</v>
      </c>
      <c r="H23" s="10">
        <v>7115.745795521756</v>
      </c>
      <c r="I23" s="10">
        <v>6918.7165252496088</v>
      </c>
      <c r="J23" s="10">
        <f>+[1]PRODUCCIÓN!J21/[1]SUPERFICIE!J21*1000</f>
        <v>5253.937584167692</v>
      </c>
      <c r="K23" s="10">
        <f>+[1]PRODUCCIÓN!K21/[1]SUPERFICIE!K21*1000</f>
        <v>5197.744245130496</v>
      </c>
      <c r="L23" s="10">
        <f>+[1]PRODUCCIÓN!L21/[1]SUPERFICIE!L21*1000</f>
        <v>5237.7858927541802</v>
      </c>
      <c r="M23" s="10">
        <f>+[1]PRODUCCIÓN!M21/[1]SUPERFICIE!M21*1000</f>
        <v>5211.3305713459858</v>
      </c>
      <c r="N23" s="10">
        <f>+[1]PRODUCCIÓN!N21/[1]SUPERFICIE!N21*1000</f>
        <v>3891.3374469108103</v>
      </c>
    </row>
    <row r="24" spans="1:14" x14ac:dyDescent="0.25">
      <c r="A24" s="9" t="s">
        <v>25</v>
      </c>
      <c r="B24" s="10">
        <v>6230.0527410848217</v>
      </c>
      <c r="C24" s="10">
        <v>6256.1247216035645</v>
      </c>
      <c r="D24" s="10">
        <v>6085.0146069839029</v>
      </c>
      <c r="E24" s="10">
        <v>6170.2387411828549</v>
      </c>
      <c r="F24" s="10">
        <v>6263.4566302236099</v>
      </c>
      <c r="G24" s="10">
        <v>6211.1691842321898</v>
      </c>
      <c r="H24" s="10">
        <v>6217.3396888209372</v>
      </c>
      <c r="I24" s="10">
        <v>6192.5221322282905</v>
      </c>
      <c r="J24" s="10">
        <f>+[1]PRODUCCIÓN!J22/[1]SUPERFICIE!J22*1000</f>
        <v>6690.7780364923583</v>
      </c>
      <c r="K24" s="10">
        <f>+[1]PRODUCCIÓN!K22/[1]SUPERFICIE!K22*1000</f>
        <v>6862.7116279069769</v>
      </c>
      <c r="L24" s="10">
        <f>+[1]PRODUCCIÓN!L22/[1]SUPERFICIE!L22*1000</f>
        <v>6808.7400925336706</v>
      </c>
      <c r="M24" s="10">
        <f>+[1]PRODUCCIÓN!M22/[1]SUPERFICIE!M22*1000</f>
        <v>6835.5939714765282</v>
      </c>
      <c r="N24" s="10">
        <f>+[1]PRODUCCIÓN!N22/[1]SUPERFICIE!N22*1000</f>
        <v>7129.4256160121095</v>
      </c>
    </row>
    <row r="25" spans="1:14" x14ac:dyDescent="0.25">
      <c r="A25" s="9" t="s">
        <v>26</v>
      </c>
      <c r="B25" s="10">
        <v>1224.2953552997219</v>
      </c>
      <c r="C25" s="10">
        <v>1217.6668647256881</v>
      </c>
      <c r="D25" s="10">
        <v>1243.4631028471817</v>
      </c>
      <c r="E25" s="10">
        <v>1268.6035613870663</v>
      </c>
      <c r="F25" s="10">
        <v>1326.3290229885056</v>
      </c>
      <c r="G25" s="10">
        <v>1294.3113224803365</v>
      </c>
      <c r="H25" s="10">
        <v>1314.9111788982595</v>
      </c>
      <c r="I25" s="10">
        <v>1293.2427469702534</v>
      </c>
      <c r="J25" s="10">
        <v>1292.2963509030594</v>
      </c>
      <c r="K25" s="10">
        <v>1304.4032023289665</v>
      </c>
      <c r="L25" s="10">
        <v>1302.1060275962241</v>
      </c>
      <c r="M25" s="10">
        <v>1302.8592241850301</v>
      </c>
      <c r="N25" s="10">
        <v>1298.7938596491226</v>
      </c>
    </row>
    <row r="26" spans="1:14" x14ac:dyDescent="0.25">
      <c r="A26" s="9" t="s">
        <v>27</v>
      </c>
      <c r="B26" s="10">
        <v>4929.5370175807229</v>
      </c>
      <c r="C26" s="10">
        <v>4830.3664921465961</v>
      </c>
      <c r="D26" s="10">
        <v>4790.7087741627565</v>
      </c>
      <c r="E26" s="10">
        <v>4869.0954972005366</v>
      </c>
      <c r="F26" s="10">
        <v>5036.7816091954019</v>
      </c>
      <c r="G26" s="10">
        <v>5138.57879744399</v>
      </c>
      <c r="H26" s="10">
        <v>5216.908690032692</v>
      </c>
      <c r="I26" s="10">
        <v>5045.2331245650648</v>
      </c>
      <c r="J26" s="10">
        <v>5016.9820099255585</v>
      </c>
      <c r="K26" s="10">
        <v>5091.4334051061205</v>
      </c>
      <c r="L26" s="10">
        <v>5053.8912909203218</v>
      </c>
      <c r="M26" s="10">
        <v>5078.7710787710794</v>
      </c>
      <c r="N26" s="10">
        <v>5047.9821318545901</v>
      </c>
    </row>
    <row r="27" spans="1:14" x14ac:dyDescent="0.25">
      <c r="A27" s="9" t="s">
        <v>28</v>
      </c>
      <c r="B27" s="10">
        <v>7229.6030780361079</v>
      </c>
      <c r="C27" s="10">
        <v>7394.2803968880844</v>
      </c>
      <c r="D27" s="10">
        <v>7446.9435510583517</v>
      </c>
      <c r="E27" s="10">
        <v>7288.0150884219665</v>
      </c>
      <c r="F27" s="10">
        <v>7168.4755067567557</v>
      </c>
      <c r="G27" s="10">
        <v>7069.1217950749533</v>
      </c>
      <c r="H27" s="10">
        <v>7043.5028722378293</v>
      </c>
      <c r="I27" s="10">
        <v>7175.8704812597016</v>
      </c>
      <c r="J27" s="10">
        <v>7199.0356451766384</v>
      </c>
      <c r="K27" s="10">
        <v>7130.9805079740117</v>
      </c>
      <c r="L27" s="10">
        <v>7135.3729609827051</v>
      </c>
      <c r="M27" s="10">
        <v>7138.1915902624087</v>
      </c>
      <c r="N27" s="10">
        <v>7309.1566586876788</v>
      </c>
    </row>
    <row r="28" spans="1:14" x14ac:dyDescent="0.25">
      <c r="A28" s="9" t="s">
        <v>29</v>
      </c>
      <c r="B28" s="10">
        <v>7351.0619220400376</v>
      </c>
      <c r="C28" s="10">
        <v>7477.1587134723613</v>
      </c>
      <c r="D28" s="10">
        <v>7505.9468616262493</v>
      </c>
      <c r="E28" s="10">
        <v>7506.6469719350071</v>
      </c>
      <c r="F28" s="10">
        <v>7660.3717910888172</v>
      </c>
      <c r="G28" s="10">
        <v>7614.0811808118087</v>
      </c>
      <c r="H28" s="10">
        <v>7673.5048371616485</v>
      </c>
      <c r="I28" s="10">
        <v>7605.2637018357709</v>
      </c>
      <c r="J28" s="10">
        <v>7611.2847570991353</v>
      </c>
      <c r="K28" s="10">
        <v>7632.9479598220096</v>
      </c>
      <c r="L28" s="10">
        <v>7585.0776868217963</v>
      </c>
      <c r="M28" s="10">
        <v>7622.7602106094819</v>
      </c>
      <c r="N28" s="10">
        <v>7669.4683447645793</v>
      </c>
    </row>
    <row r="29" spans="1:14" x14ac:dyDescent="0.25">
      <c r="A29" s="9" t="s">
        <v>30</v>
      </c>
      <c r="B29" s="10">
        <v>7500.5310406069584</v>
      </c>
      <c r="C29" s="10">
        <v>7741.7642225690652</v>
      </c>
      <c r="D29" s="10">
        <v>8047.7636592887939</v>
      </c>
      <c r="E29" s="10">
        <v>8054.6481125764194</v>
      </c>
      <c r="F29" s="10">
        <v>8115.4573565636665</v>
      </c>
      <c r="G29" s="10">
        <v>8792.9140413856258</v>
      </c>
      <c r="H29" s="10">
        <v>8848.1004397964734</v>
      </c>
      <c r="I29" s="10">
        <v>8868.6001352973071</v>
      </c>
      <c r="J29" s="10">
        <v>8550.2119674751557</v>
      </c>
      <c r="K29" s="10">
        <v>8635.8848018844365</v>
      </c>
      <c r="L29" s="10">
        <v>8604.7908762235966</v>
      </c>
      <c r="M29" s="10">
        <v>8615.4611153604728</v>
      </c>
      <c r="N29" s="10">
        <v>9709.0972260294075</v>
      </c>
    </row>
    <row r="30" spans="1:14" x14ac:dyDescent="0.25">
      <c r="A30" s="9" t="s">
        <v>31</v>
      </c>
      <c r="B30" s="10">
        <v>7944.2505879428691</v>
      </c>
      <c r="C30" s="10">
        <v>8238.5520198686481</v>
      </c>
      <c r="D30" s="10">
        <v>7928.5741283190036</v>
      </c>
      <c r="E30" s="10">
        <v>8021.3902246766493</v>
      </c>
      <c r="F30" s="10">
        <v>8406.239071133803</v>
      </c>
      <c r="G30" s="10">
        <v>8211.0359488855411</v>
      </c>
      <c r="H30" s="10">
        <v>8289.5234067202091</v>
      </c>
      <c r="I30" s="10">
        <v>8191.9445607181078</v>
      </c>
      <c r="J30" s="10">
        <v>8176.5506314366939</v>
      </c>
      <c r="K30" s="10">
        <v>8255.0879116794295</v>
      </c>
      <c r="L30" s="10">
        <v>8203.4913300193693</v>
      </c>
      <c r="M30" s="10">
        <v>8240.2660217654156</v>
      </c>
      <c r="N30" s="10">
        <v>6697.9050566478754</v>
      </c>
    </row>
    <row r="31" spans="1:14" x14ac:dyDescent="0.25">
      <c r="A31" s="9" t="s">
        <v>32</v>
      </c>
      <c r="B31" s="10">
        <v>3563.3150903855144</v>
      </c>
      <c r="C31" s="10">
        <v>3580.9126173343993</v>
      </c>
      <c r="D31" s="10">
        <v>3668.6065967321888</v>
      </c>
      <c r="E31" s="10">
        <v>3727.5658636744847</v>
      </c>
      <c r="F31" s="10">
        <v>3757.5124296563404</v>
      </c>
      <c r="G31" s="10">
        <v>3823.2038927583244</v>
      </c>
      <c r="H31" s="10">
        <v>3894.2522321428582</v>
      </c>
      <c r="I31" s="10">
        <v>3793.5971530641805</v>
      </c>
      <c r="J31" s="10">
        <v>3801.7517802362545</v>
      </c>
      <c r="K31" s="10">
        <v>3814.4847632954397</v>
      </c>
      <c r="L31" s="10">
        <v>3798.0491579049171</v>
      </c>
      <c r="M31" s="10">
        <v>3809.2864673905606</v>
      </c>
      <c r="N31" s="10">
        <v>8501.8007366649981</v>
      </c>
    </row>
    <row r="32" spans="1:14" x14ac:dyDescent="0.25">
      <c r="A32" s="9" t="s">
        <v>33</v>
      </c>
      <c r="B32" s="10">
        <v>5089.8069151324662</v>
      </c>
      <c r="C32" s="10">
        <v>5116.9373549884003</v>
      </c>
      <c r="D32" s="10">
        <v>5207.3651907058311</v>
      </c>
      <c r="E32" s="10">
        <v>4801.111552203256</v>
      </c>
      <c r="F32" s="10">
        <v>5037.313432835821</v>
      </c>
      <c r="G32" s="10">
        <v>4937.2835706040787</v>
      </c>
      <c r="H32" s="10">
        <v>4889.5934352853419</v>
      </c>
      <c r="I32" s="10">
        <v>4972.017100660707</v>
      </c>
      <c r="J32" s="10">
        <v>4998.4338292873917</v>
      </c>
      <c r="K32" s="10">
        <v>4965.6226126814372</v>
      </c>
      <c r="L32" s="10">
        <v>4982.4494467760396</v>
      </c>
      <c r="M32" s="10">
        <v>4969.372128637061</v>
      </c>
      <c r="N32" s="10">
        <v>5424.2940603700099</v>
      </c>
    </row>
    <row r="33" spans="1:14" x14ac:dyDescent="0.25">
      <c r="A33" s="9" t="s">
        <v>34</v>
      </c>
      <c r="B33" s="10">
        <v>7890.9583112254368</v>
      </c>
      <c r="C33" s="10">
        <v>8119.2628429418883</v>
      </c>
      <c r="D33" s="10">
        <v>8022.1805118091133</v>
      </c>
      <c r="E33" s="10">
        <v>8095.4886685304591</v>
      </c>
      <c r="F33" s="10">
        <v>7875.8776228059423</v>
      </c>
      <c r="G33" s="10">
        <v>8245.6714990488545</v>
      </c>
      <c r="H33" s="10">
        <v>8322.4580132907213</v>
      </c>
      <c r="I33" s="10">
        <v>8348.3856563134887</v>
      </c>
      <c r="J33" s="10">
        <v>8293.711566480586</v>
      </c>
      <c r="K33" s="10">
        <v>8217.7897956246106</v>
      </c>
      <c r="L33" s="10">
        <v>8054.8118240108161</v>
      </c>
      <c r="M33" s="10">
        <v>8190.7024787100972</v>
      </c>
      <c r="N33" s="10">
        <v>8674.2555170533888</v>
      </c>
    </row>
    <row r="34" spans="1:14" x14ac:dyDescent="0.25">
      <c r="A34" s="9" t="s">
        <v>35</v>
      </c>
      <c r="B34" s="10">
        <v>4992.0862931268575</v>
      </c>
      <c r="C34" s="10">
        <v>5197.1503611293501</v>
      </c>
      <c r="D34" s="10">
        <v>5265.5118992393946</v>
      </c>
      <c r="E34" s="10">
        <v>5449.2146962125771</v>
      </c>
      <c r="F34" s="10">
        <v>5426.9848156182215</v>
      </c>
      <c r="G34" s="10">
        <v>5409.811494532516</v>
      </c>
      <c r="H34" s="10">
        <v>5499.0682960651757</v>
      </c>
      <c r="I34" s="10">
        <v>5424.608816253417</v>
      </c>
      <c r="J34" s="10">
        <v>5412.9092878489291</v>
      </c>
      <c r="K34" s="10">
        <v>5434.6972631652097</v>
      </c>
      <c r="L34" s="10">
        <v>5441.3045819779845</v>
      </c>
      <c r="M34" s="10">
        <v>5433.5008069974483</v>
      </c>
      <c r="N34" s="10">
        <v>6352.072532494657</v>
      </c>
    </row>
    <row r="35" spans="1:14" x14ac:dyDescent="0.25">
      <c r="A35" s="9" t="s">
        <v>36</v>
      </c>
      <c r="B35" s="10">
        <v>7317.7552826735182</v>
      </c>
      <c r="C35" s="10">
        <v>7751.6015955517942</v>
      </c>
      <c r="D35" s="10">
        <v>7896.9634862807588</v>
      </c>
      <c r="E35" s="10">
        <v>7808.8293293550769</v>
      </c>
      <c r="F35" s="10">
        <v>7409.8290598290605</v>
      </c>
      <c r="G35" s="10">
        <v>7713.5545388463679</v>
      </c>
      <c r="H35" s="10">
        <v>7809.2158068207063</v>
      </c>
      <c r="I35" s="10">
        <v>7731.1391496434435</v>
      </c>
      <c r="J35" s="10">
        <v>7728.9741259580596</v>
      </c>
      <c r="K35" s="10">
        <v>7678.5671529476158</v>
      </c>
      <c r="L35" s="10">
        <v>7656.8440380945949</v>
      </c>
      <c r="M35" s="10">
        <v>7680.3206231396962</v>
      </c>
      <c r="N35" s="10">
        <v>8619.6681579362375</v>
      </c>
    </row>
    <row r="36" spans="1:14" x14ac:dyDescent="0.25">
      <c r="A36" s="9" t="s">
        <v>37</v>
      </c>
      <c r="B36" s="10">
        <v>4748.0656143608794</v>
      </c>
      <c r="C36" s="10">
        <v>4770.9413558852084</v>
      </c>
      <c r="D36" s="10">
        <v>4816.1441144114406</v>
      </c>
      <c r="E36" s="10">
        <v>4879.5920037090564</v>
      </c>
      <c r="F36" s="10">
        <v>5139.0835579514824</v>
      </c>
      <c r="G36" s="10">
        <v>5320.6113064647016</v>
      </c>
      <c r="H36" s="10">
        <v>5445.1830804696301</v>
      </c>
      <c r="I36" s="10">
        <v>5173.630655986145</v>
      </c>
      <c r="J36" s="10">
        <v>5129.5944920307929</v>
      </c>
      <c r="K36" s="10">
        <v>5241.8410041841007</v>
      </c>
      <c r="L36" s="10">
        <v>5236.1516823542142</v>
      </c>
      <c r="M36" s="10">
        <v>5230.4222156190071</v>
      </c>
      <c r="N36" s="10">
        <v>5207.1781187458291</v>
      </c>
    </row>
    <row r="37" spans="1:14" x14ac:dyDescent="0.25">
      <c r="A37" s="9" t="s">
        <v>38</v>
      </c>
      <c r="B37" s="10">
        <v>17379.062515014</v>
      </c>
      <c r="C37" s="10">
        <v>17522.820760266357</v>
      </c>
      <c r="D37" s="10">
        <v>16828.137765496998</v>
      </c>
      <c r="E37" s="10">
        <v>16966.348325674975</v>
      </c>
      <c r="F37" s="10">
        <v>17220.932094811018</v>
      </c>
      <c r="G37" s="10">
        <v>17266.22347830093</v>
      </c>
      <c r="H37" s="10">
        <v>17244.680516210261</v>
      </c>
      <c r="I37" s="10">
        <v>17128.834930369994</v>
      </c>
      <c r="J37" s="10">
        <v>17316.713592523814</v>
      </c>
      <c r="K37" s="10">
        <v>17235.469199184779</v>
      </c>
      <c r="L37" s="10">
        <v>16978.097991698531</v>
      </c>
      <c r="M37" s="10">
        <v>17189.75806675911</v>
      </c>
      <c r="N37" s="10">
        <v>17289.834785114785</v>
      </c>
    </row>
    <row r="38" spans="1:14" x14ac:dyDescent="0.25">
      <c r="A38" s="9" t="s">
        <v>39</v>
      </c>
      <c r="B38" s="10">
        <v>10366.797376557612</v>
      </c>
      <c r="C38" s="10">
        <v>10911.462465728247</v>
      </c>
      <c r="D38" s="10">
        <v>11156.765406601808</v>
      </c>
      <c r="E38" s="10">
        <v>11290.956853649999</v>
      </c>
      <c r="F38" s="10">
        <v>11768.268855021493</v>
      </c>
      <c r="G38" s="10">
        <v>12049.445043971658</v>
      </c>
      <c r="H38" s="10">
        <v>11846.04437650464</v>
      </c>
      <c r="I38" s="10">
        <v>11765.489675506124</v>
      </c>
      <c r="J38" s="10">
        <v>11677.326080283688</v>
      </c>
      <c r="K38" s="10">
        <v>11821.52144391376</v>
      </c>
      <c r="L38" s="10">
        <v>11395.046275460518</v>
      </c>
      <c r="M38" s="10">
        <v>11811.973679216775</v>
      </c>
      <c r="N38" s="10">
        <v>11544.322893967197</v>
      </c>
    </row>
    <row r="39" spans="1:14" x14ac:dyDescent="0.25">
      <c r="A39" s="9" t="s">
        <v>40</v>
      </c>
      <c r="B39" s="10">
        <v>8447.7054681223108</v>
      </c>
      <c r="C39" s="10">
        <v>8701.2052147814647</v>
      </c>
      <c r="D39" s="10">
        <v>8831.1795191174206</v>
      </c>
      <c r="E39" s="10">
        <v>8731.4927532903039</v>
      </c>
      <c r="F39" s="10">
        <v>8632.4200913242021</v>
      </c>
      <c r="G39" s="10">
        <v>8585.7551814954768</v>
      </c>
      <c r="H39" s="10">
        <v>8642.1804170444229</v>
      </c>
      <c r="I39" s="10">
        <v>8676.7578125</v>
      </c>
      <c r="J39" s="10">
        <v>8761.0350076103496</v>
      </c>
      <c r="K39" s="10">
        <v>8659.8219773715482</v>
      </c>
      <c r="L39" s="10">
        <v>8640.4055840079291</v>
      </c>
      <c r="M39" s="10">
        <v>8660.3456014362637</v>
      </c>
      <c r="N39" s="10">
        <v>8224.6035525921216</v>
      </c>
    </row>
    <row r="40" spans="1:14" x14ac:dyDescent="0.25">
      <c r="A40" s="9" t="s">
        <v>41</v>
      </c>
      <c r="B40" s="10">
        <v>13381.806040451936</v>
      </c>
      <c r="C40" s="10">
        <v>13768.586767760464</v>
      </c>
      <c r="D40" s="10">
        <v>13924.038380511845</v>
      </c>
      <c r="E40" s="10">
        <v>13202.730807913076</v>
      </c>
      <c r="F40" s="10">
        <v>13446.021318231415</v>
      </c>
      <c r="G40" s="10">
        <v>13432.346081775164</v>
      </c>
      <c r="H40" s="10">
        <v>13542.679229860638</v>
      </c>
      <c r="I40" s="10">
        <v>13693.699318035291</v>
      </c>
      <c r="J40" s="10">
        <v>13785.283056665969</v>
      </c>
      <c r="K40" s="10">
        <v>13781.339191700041</v>
      </c>
      <c r="L40" s="10">
        <v>13695.712889261273</v>
      </c>
      <c r="M40" s="10">
        <v>13509.931304308264</v>
      </c>
      <c r="N40" s="10">
        <v>13599.564172792125</v>
      </c>
    </row>
    <row r="41" spans="1:14" x14ac:dyDescent="0.25">
      <c r="A41" s="9" t="s">
        <v>42</v>
      </c>
      <c r="B41" s="10">
        <v>2615.6083230174195</v>
      </c>
      <c r="C41" s="10">
        <v>2618.4915331482721</v>
      </c>
      <c r="D41" s="10">
        <v>2190.918850051316</v>
      </c>
      <c r="E41" s="10">
        <v>2416.849111644588</v>
      </c>
      <c r="F41" s="10">
        <v>2299.9290108849973</v>
      </c>
      <c r="G41" s="10">
        <v>2376.6061823984865</v>
      </c>
      <c r="H41" s="10">
        <v>2389.7496457250822</v>
      </c>
      <c r="I41" s="10">
        <v>2344.7311434589942</v>
      </c>
      <c r="J41" s="10">
        <v>2337.0323829076774</v>
      </c>
      <c r="K41" s="10">
        <v>2349.6190419939758</v>
      </c>
      <c r="L41" s="10">
        <v>2372.0356870465953</v>
      </c>
      <c r="M41" s="10">
        <v>2351.4343596619201</v>
      </c>
      <c r="N41" s="10">
        <v>2475.8534359718292</v>
      </c>
    </row>
    <row r="42" spans="1:14" x14ac:dyDescent="0.25">
      <c r="A42" s="9" t="s">
        <v>43</v>
      </c>
      <c r="B42" s="10">
        <v>6525.1948281969535</v>
      </c>
      <c r="C42" s="10">
        <v>6703.2730057640374</v>
      </c>
      <c r="D42" s="10">
        <v>6792.7088268719108</v>
      </c>
      <c r="E42" s="10">
        <v>6930.1887780826228</v>
      </c>
      <c r="F42" s="10">
        <v>6923.1872189958058</v>
      </c>
      <c r="G42" s="10">
        <v>6964.8748272154817</v>
      </c>
      <c r="H42" s="10">
        <v>7077.2959635999705</v>
      </c>
      <c r="I42" s="10">
        <v>6621.3650346484965</v>
      </c>
      <c r="J42" s="10">
        <v>7056.7214602662361</v>
      </c>
      <c r="K42" s="10">
        <v>6833.7558315932692</v>
      </c>
      <c r="L42" s="10">
        <v>6967.3505264874866</v>
      </c>
      <c r="M42" s="10">
        <v>6919.7164874345854</v>
      </c>
      <c r="N42" s="10">
        <v>11968.883643506701</v>
      </c>
    </row>
    <row r="43" spans="1:14" x14ac:dyDescent="0.25">
      <c r="A43" s="12" t="s">
        <v>44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x14ac:dyDescent="0.25">
      <c r="A44" s="9" t="s">
        <v>45</v>
      </c>
      <c r="B44" s="10">
        <v>1162.2044978661509</v>
      </c>
      <c r="C44" s="10">
        <v>1181.4820607212605</v>
      </c>
      <c r="D44" s="10">
        <v>1180.6006821524984</v>
      </c>
      <c r="E44" s="10">
        <v>1150.7143705228164</v>
      </c>
      <c r="F44" s="10">
        <v>1307.5899555530393</v>
      </c>
      <c r="G44" s="10">
        <v>1313.2931459348388</v>
      </c>
      <c r="H44" s="10">
        <v>1352.2028206042776</v>
      </c>
      <c r="I44" s="10">
        <v>1275.6242577911869</v>
      </c>
      <c r="J44" s="10">
        <v>1151.5172170454364</v>
      </c>
      <c r="K44" s="10">
        <v>1280.2717972209496</v>
      </c>
      <c r="L44" s="10">
        <v>1280.1511606982187</v>
      </c>
      <c r="M44" s="10">
        <v>1276.6105233573567</v>
      </c>
      <c r="N44" s="10">
        <v>1240.3015999219695</v>
      </c>
    </row>
    <row r="45" spans="1:14" x14ac:dyDescent="0.25">
      <c r="A45" s="9" t="s">
        <v>46</v>
      </c>
      <c r="B45" s="10">
        <v>4196.463341239777</v>
      </c>
      <c r="C45" s="10">
        <v>4288.6992348440253</v>
      </c>
      <c r="D45" s="10">
        <v>5158.6820063724645</v>
      </c>
      <c r="E45" s="10">
        <v>4241.7363470081</v>
      </c>
      <c r="F45" s="10">
        <v>4420.9531159560111</v>
      </c>
      <c r="G45" s="10">
        <v>4395.0962893377173</v>
      </c>
      <c r="H45" s="10">
        <v>4217.918681983072</v>
      </c>
      <c r="I45" s="10">
        <v>4609.2511095017917</v>
      </c>
      <c r="J45" s="10">
        <v>4579.856115107913</v>
      </c>
      <c r="K45" s="10">
        <v>4619.5566537745326</v>
      </c>
      <c r="L45" s="10">
        <v>4599.0684342529548</v>
      </c>
      <c r="M45" s="10">
        <v>6367.2273635605216</v>
      </c>
      <c r="N45" s="10">
        <v>5740.0767974202845</v>
      </c>
    </row>
    <row r="46" spans="1:14" x14ac:dyDescent="0.25">
      <c r="A46" s="9" t="s">
        <v>47</v>
      </c>
      <c r="B46" s="10">
        <v>1369.3548507018795</v>
      </c>
      <c r="C46" s="10">
        <v>1393.8516851479201</v>
      </c>
      <c r="D46" s="10">
        <v>1397.1196987579124</v>
      </c>
      <c r="E46" s="10">
        <v>1336.2051498471974</v>
      </c>
      <c r="F46" s="10">
        <v>1282.3979860927568</v>
      </c>
      <c r="G46" s="10">
        <v>1292.7638958227592</v>
      </c>
      <c r="H46" s="10">
        <v>1291.7362135015558</v>
      </c>
      <c r="I46" s="10">
        <v>1314.7553742202515</v>
      </c>
      <c r="J46" s="10">
        <v>1322.0642064490473</v>
      </c>
      <c r="K46" s="10">
        <v>1325.0032088004737</v>
      </c>
      <c r="L46" s="10">
        <v>1265.8375142548784</v>
      </c>
      <c r="M46" s="10">
        <v>1252.0058351568198</v>
      </c>
      <c r="N46" s="10">
        <v>1662.3792944805116</v>
      </c>
    </row>
    <row r="47" spans="1:14" x14ac:dyDescent="0.25">
      <c r="A47" s="9" t="s">
        <v>48</v>
      </c>
      <c r="B47" s="10">
        <v>6671.3091922005569</v>
      </c>
      <c r="C47" s="10">
        <v>7206.2195234152186</v>
      </c>
      <c r="D47" s="10">
        <v>7862.3176227942886</v>
      </c>
      <c r="E47" s="10">
        <v>7751.6791811992625</v>
      </c>
      <c r="F47" s="10">
        <v>7753.0897772942944</v>
      </c>
      <c r="G47" s="10">
        <v>7761.178478126275</v>
      </c>
      <c r="H47" s="10">
        <v>8050.6261838895643</v>
      </c>
      <c r="I47" s="10">
        <v>7874.014250391373</v>
      </c>
      <c r="J47" s="10">
        <v>7841.6807269928686</v>
      </c>
      <c r="K47" s="10">
        <v>7876.0240946197482</v>
      </c>
      <c r="L47" s="10">
        <v>7852.3376813718305</v>
      </c>
      <c r="M47" s="10">
        <v>7866.0088975025328</v>
      </c>
      <c r="N47" s="10">
        <v>7850.5208257028589</v>
      </c>
    </row>
    <row r="48" spans="1:14" x14ac:dyDescent="0.25">
      <c r="A48" s="9" t="s">
        <v>49</v>
      </c>
      <c r="B48" s="10">
        <v>10375.196041950909</v>
      </c>
      <c r="C48" s="10">
        <v>10597.455870480682</v>
      </c>
      <c r="D48" s="10">
        <v>11096.79588222446</v>
      </c>
      <c r="E48" s="10">
        <v>10563.577531318948</v>
      </c>
      <c r="F48" s="10">
        <v>11501.0395010395</v>
      </c>
      <c r="G48" s="10">
        <v>11942.939503924319</v>
      </c>
      <c r="H48" s="10">
        <v>12648.768463141676</v>
      </c>
      <c r="I48" s="10">
        <v>14169.040234590535</v>
      </c>
      <c r="J48" s="10">
        <v>14770.354725998728</v>
      </c>
      <c r="K48" s="10">
        <v>15248.912398655326</v>
      </c>
      <c r="L48" s="10">
        <v>14310.46728896935</v>
      </c>
      <c r="M48" s="10">
        <v>13392.020847096819</v>
      </c>
      <c r="N48" s="10">
        <v>13689.445031945004</v>
      </c>
    </row>
    <row r="49" spans="1:14" x14ac:dyDescent="0.25">
      <c r="A49" s="9" t="s">
        <v>50</v>
      </c>
      <c r="B49" s="10">
        <v>6012.5714285714294</v>
      </c>
      <c r="C49" s="10">
        <v>6469.1905747806386</v>
      </c>
      <c r="D49" s="10">
        <v>5846.7916924984502</v>
      </c>
      <c r="E49" s="10">
        <v>6249.6452642781132</v>
      </c>
      <c r="F49" s="10">
        <v>5862.9847238542889</v>
      </c>
      <c r="G49" s="10">
        <v>5916.9581749049421</v>
      </c>
      <c r="H49" s="10">
        <v>6909.1851084301688</v>
      </c>
      <c r="I49" s="10">
        <v>6283.2554517133949</v>
      </c>
      <c r="J49" s="10">
        <v>6186.303733919046</v>
      </c>
      <c r="K49" s="10">
        <v>6456.8107634742464</v>
      </c>
      <c r="L49" s="10">
        <v>6370.1176470588234</v>
      </c>
      <c r="M49" s="10">
        <v>6458.4100552397722</v>
      </c>
      <c r="N49" s="10">
        <v>6430.457797684835</v>
      </c>
    </row>
    <row r="50" spans="1:14" x14ac:dyDescent="0.25">
      <c r="A50" s="9" t="s">
        <v>51</v>
      </c>
      <c r="B50" s="10">
        <v>1509.0181843290245</v>
      </c>
      <c r="C50" s="10">
        <v>1523.411228262476</v>
      </c>
      <c r="D50" s="10">
        <v>1191.4479041884122</v>
      </c>
      <c r="E50" s="10">
        <v>1020.0383673186077</v>
      </c>
      <c r="F50" s="10">
        <v>1337.5423213980259</v>
      </c>
      <c r="G50" s="10">
        <v>1266.5296893887967</v>
      </c>
      <c r="H50" s="10">
        <v>1259.3268107860392</v>
      </c>
      <c r="I50" s="10">
        <v>1264.5688852213573</v>
      </c>
      <c r="J50" s="10">
        <v>1252.8805244584601</v>
      </c>
      <c r="K50" s="10">
        <v>1141.0364768441459</v>
      </c>
      <c r="L50" s="10">
        <v>1251.0665958799959</v>
      </c>
      <c r="M50" s="10">
        <v>1199.1504183818568</v>
      </c>
      <c r="N50" s="10">
        <v>1231.1174546637592</v>
      </c>
    </row>
    <row r="51" spans="1:14" x14ac:dyDescent="0.25">
      <c r="A51" s="9" t="s">
        <v>52</v>
      </c>
      <c r="B51" s="10">
        <v>752.47264482633977</v>
      </c>
      <c r="C51" s="10">
        <v>832.2469982847341</v>
      </c>
      <c r="D51" s="10">
        <v>717.84884759692682</v>
      </c>
      <c r="E51" s="10">
        <v>2231.7850953206239</v>
      </c>
      <c r="F51" s="10">
        <v>2307.8205306292534</v>
      </c>
      <c r="G51" s="10">
        <v>1773.5630223435101</v>
      </c>
      <c r="H51" s="10">
        <v>1788.5098865257862</v>
      </c>
      <c r="I51" s="10">
        <v>1772.1588946459415</v>
      </c>
      <c r="J51" s="10">
        <v>1979.437117042268</v>
      </c>
      <c r="K51" s="10">
        <v>1822.7710679875154</v>
      </c>
      <c r="L51" s="10">
        <v>1578.6541966097034</v>
      </c>
      <c r="M51" s="10">
        <v>1572.8894173602857</v>
      </c>
      <c r="N51" s="10">
        <v>1746.7343230363081</v>
      </c>
    </row>
    <row r="52" spans="1:14" x14ac:dyDescent="0.25">
      <c r="A52" s="9" t="s">
        <v>53</v>
      </c>
      <c r="B52" s="10">
        <v>1546.1143242958719</v>
      </c>
      <c r="C52" s="10">
        <v>1505.1833349374824</v>
      </c>
      <c r="D52" s="10">
        <v>1422.382787603867</v>
      </c>
      <c r="E52" s="10">
        <v>1404.155351926574</v>
      </c>
      <c r="F52" s="10">
        <v>1432.9855192020027</v>
      </c>
      <c r="G52" s="10">
        <v>1496.372032525187</v>
      </c>
      <c r="H52" s="10">
        <v>1497.4423796436772</v>
      </c>
      <c r="I52" s="10">
        <v>1497.7719539890907</v>
      </c>
      <c r="J52" s="10">
        <v>1530.2961976857553</v>
      </c>
      <c r="K52" s="10">
        <v>1495.8681232245915</v>
      </c>
      <c r="L52" s="10">
        <v>1367.6784502296719</v>
      </c>
      <c r="M52" s="10">
        <v>1470.8853457495129</v>
      </c>
      <c r="N52" s="10">
        <v>1609.2569536429166</v>
      </c>
    </row>
    <row r="53" spans="1:14" x14ac:dyDescent="0.25">
      <c r="A53" s="9" t="s">
        <v>54</v>
      </c>
      <c r="B53" s="10">
        <v>6647.7506893285099</v>
      </c>
      <c r="C53" s="10">
        <v>7021.7815256241238</v>
      </c>
      <c r="D53" s="10">
        <v>6706.1556207686026</v>
      </c>
      <c r="E53" s="10">
        <v>6478.2340500528726</v>
      </c>
      <c r="F53" s="10">
        <v>6389.6870024242235</v>
      </c>
      <c r="G53" s="10">
        <v>6516.1357054199425</v>
      </c>
      <c r="H53" s="10">
        <v>6506.5308732188523</v>
      </c>
      <c r="I53" s="10">
        <v>6526.0417035437404</v>
      </c>
      <c r="J53" s="10">
        <v>6536.8105638456118</v>
      </c>
      <c r="K53" s="10">
        <v>6543.7535026004025</v>
      </c>
      <c r="L53" s="10">
        <v>6512.1466963538642</v>
      </c>
      <c r="M53" s="10">
        <v>6525.5565481507947</v>
      </c>
      <c r="N53" s="10">
        <v>6820.6175181386579</v>
      </c>
    </row>
    <row r="54" spans="1:14" x14ac:dyDescent="0.25">
      <c r="A54" s="9" t="s">
        <v>55</v>
      </c>
      <c r="B54" s="10">
        <v>4049.3596390993325</v>
      </c>
      <c r="C54" s="10">
        <v>4096.5875515438811</v>
      </c>
      <c r="D54" s="10">
        <v>5275.1945630524287</v>
      </c>
      <c r="E54" s="10">
        <v>5321.2488238600126</v>
      </c>
      <c r="F54" s="10">
        <v>5356.2909297984752</v>
      </c>
      <c r="G54" s="10">
        <v>5349.462331683013</v>
      </c>
      <c r="H54" s="10">
        <v>5726.3939732212448</v>
      </c>
      <c r="I54" s="10">
        <v>5459.4303562320119</v>
      </c>
      <c r="J54" s="10">
        <v>5414.821215695426</v>
      </c>
      <c r="K54" s="10">
        <v>5461.978622417505</v>
      </c>
      <c r="L54" s="10">
        <v>5446.4583845218522</v>
      </c>
      <c r="M54" s="10">
        <v>5455.3142454143026</v>
      </c>
      <c r="N54" s="10">
        <v>5416.4433754159454</v>
      </c>
    </row>
    <row r="55" spans="1:14" x14ac:dyDescent="0.25">
      <c r="A55" s="9" t="s">
        <v>56</v>
      </c>
      <c r="B55" s="10">
        <v>2719.3991564334524</v>
      </c>
      <c r="C55" s="10">
        <v>2447.3116262659755</v>
      </c>
      <c r="D55" s="10">
        <v>3149.1685010031842</v>
      </c>
      <c r="E55" s="10">
        <v>2639.5970449966421</v>
      </c>
      <c r="F55" s="10">
        <v>2679.6209391100083</v>
      </c>
      <c r="G55" s="10">
        <v>2684.1186773480799</v>
      </c>
      <c r="H55" s="10">
        <v>2754.6260011107593</v>
      </c>
      <c r="I55" s="10">
        <v>2784.6241084142748</v>
      </c>
      <c r="J55" s="10">
        <v>2801.5084525357606</v>
      </c>
      <c r="K55" s="10">
        <v>2499.9880513695516</v>
      </c>
      <c r="L55" s="10">
        <v>2769.3000136169967</v>
      </c>
      <c r="M55" s="10">
        <v>2674.2854369874308</v>
      </c>
      <c r="N55" s="10">
        <v>2848.4876842872786</v>
      </c>
    </row>
    <row r="56" spans="1:14" x14ac:dyDescent="0.25">
      <c r="A56" s="9" t="s">
        <v>57</v>
      </c>
      <c r="B56" s="10">
        <v>7907.1135915291115</v>
      </c>
      <c r="C56" s="10">
        <v>8181.8962260911367</v>
      </c>
      <c r="D56" s="10">
        <v>8486.4057312598288</v>
      </c>
      <c r="E56" s="10">
        <v>8543.3615942662364</v>
      </c>
      <c r="F56" s="10">
        <v>8607.1483920960854</v>
      </c>
      <c r="G56" s="10">
        <v>8585.1942770256646</v>
      </c>
      <c r="H56" s="10">
        <v>8465.6862745098042</v>
      </c>
      <c r="I56" s="10">
        <v>8527.0559847298009</v>
      </c>
      <c r="J56" s="10">
        <v>8580.8873966569172</v>
      </c>
      <c r="K56" s="10">
        <v>8734.6095554272524</v>
      </c>
      <c r="L56" s="10">
        <v>8367.7087794432555</v>
      </c>
      <c r="M56" s="10">
        <v>8453.2466604757465</v>
      </c>
      <c r="N56" s="10">
        <v>8099.3450150241397</v>
      </c>
    </row>
    <row r="57" spans="1:14" x14ac:dyDescent="0.25">
      <c r="A57" s="9" t="s">
        <v>58</v>
      </c>
      <c r="B57" s="10">
        <v>3748.1333997013444</v>
      </c>
      <c r="C57" s="10">
        <v>3678.4679251194489</v>
      </c>
      <c r="D57" s="10">
        <v>4186.1480197702022</v>
      </c>
      <c r="E57" s="10">
        <v>4206.5232010759919</v>
      </c>
      <c r="F57" s="10">
        <v>4265.0190613908235</v>
      </c>
      <c r="G57" s="10">
        <v>4282.5188586421782</v>
      </c>
      <c r="H57" s="10">
        <v>4260.3990089972622</v>
      </c>
      <c r="I57" s="10">
        <v>4256.1111475194966</v>
      </c>
      <c r="J57" s="10">
        <v>4232.9467269510515</v>
      </c>
      <c r="K57" s="10">
        <v>4259.9513125863541</v>
      </c>
      <c r="L57" s="10">
        <v>4263.2992662473789</v>
      </c>
      <c r="M57" s="10">
        <v>4271.2946339517248</v>
      </c>
      <c r="N57" s="10">
        <v>4477.3179107175138</v>
      </c>
    </row>
    <row r="58" spans="1:14" x14ac:dyDescent="0.25">
      <c r="A58" s="9" t="s">
        <v>59</v>
      </c>
      <c r="B58" s="10">
        <v>8727.7695548218162</v>
      </c>
      <c r="C58" s="10">
        <v>9311.7328064570374</v>
      </c>
      <c r="D58" s="10">
        <v>8742.0963415236274</v>
      </c>
      <c r="E58" s="10">
        <v>7806.125862096429</v>
      </c>
      <c r="F58" s="10">
        <v>7392.4921415993276</v>
      </c>
      <c r="G58" s="10">
        <v>7578.0510570010965</v>
      </c>
      <c r="H58" s="10">
        <v>7494.9366484905313</v>
      </c>
      <c r="I58" s="10">
        <v>7756.0119673324161</v>
      </c>
      <c r="J58" s="10">
        <v>8036.5596969010066</v>
      </c>
      <c r="K58" s="10">
        <v>8063.3712696435578</v>
      </c>
      <c r="L58" s="10">
        <v>7705.4909819639252</v>
      </c>
      <c r="M58" s="10">
        <v>7873.2881379028386</v>
      </c>
      <c r="N58" s="10">
        <v>8309.0401051939498</v>
      </c>
    </row>
    <row r="59" spans="1:14" x14ac:dyDescent="0.25">
      <c r="A59" s="9" t="s">
        <v>60</v>
      </c>
      <c r="B59" s="10">
        <v>13049.536049996394</v>
      </c>
      <c r="C59" s="10">
        <v>13495.746246275403</v>
      </c>
      <c r="D59" s="10">
        <v>13782.973071991208</v>
      </c>
      <c r="E59" s="10">
        <v>12571.888766334274</v>
      </c>
      <c r="F59" s="10">
        <v>13943.239823647569</v>
      </c>
      <c r="G59" s="10">
        <v>14480.231069695465</v>
      </c>
      <c r="H59" s="10">
        <v>14998.919637133922</v>
      </c>
      <c r="I59" s="10">
        <v>15280.820814496677</v>
      </c>
      <c r="J59" s="10">
        <v>16295.960022819951</v>
      </c>
      <c r="K59" s="10">
        <v>16328.454751400972</v>
      </c>
      <c r="L59" s="10">
        <v>15028.860558151335</v>
      </c>
      <c r="M59" s="10">
        <v>15526.571627348971</v>
      </c>
      <c r="N59" s="10">
        <v>16040.857156799188</v>
      </c>
    </row>
    <row r="60" spans="1:14" x14ac:dyDescent="0.25">
      <c r="A60" s="9" t="s">
        <v>61</v>
      </c>
      <c r="B60" s="10">
        <v>2906.8944496483637</v>
      </c>
      <c r="C60" s="10">
        <v>2949.1258042738459</v>
      </c>
      <c r="D60" s="10">
        <v>2881.0743165190615</v>
      </c>
      <c r="E60" s="10">
        <v>2653.7413571574994</v>
      </c>
      <c r="F60" s="10">
        <v>2756.1889290900585</v>
      </c>
      <c r="G60" s="10">
        <v>2777.6154422969935</v>
      </c>
      <c r="H60" s="10">
        <v>2792.4923556737108</v>
      </c>
      <c r="I60" s="10">
        <v>2773.8126881793173</v>
      </c>
      <c r="J60" s="10">
        <v>2819.233434618051</v>
      </c>
      <c r="K60" s="10">
        <v>2982.5807647167826</v>
      </c>
      <c r="L60" s="10">
        <v>2799.2199170921731</v>
      </c>
      <c r="M60" s="10">
        <v>2858.3350085306197</v>
      </c>
      <c r="N60" s="10">
        <v>2859.5097412967102</v>
      </c>
    </row>
    <row r="61" spans="1:14" x14ac:dyDescent="0.25">
      <c r="A61" s="9" t="s">
        <v>62</v>
      </c>
      <c r="B61" s="10">
        <v>10392.795172450056</v>
      </c>
      <c r="C61" s="10">
        <v>11109.588832842292</v>
      </c>
      <c r="D61" s="10">
        <v>12303.773891705716</v>
      </c>
      <c r="E61" s="10">
        <v>11223.250509541625</v>
      </c>
      <c r="F61" s="10">
        <v>11897.368986756144</v>
      </c>
      <c r="G61" s="10">
        <v>12367.230829460683</v>
      </c>
      <c r="H61" s="10">
        <v>13478.321069628701</v>
      </c>
      <c r="I61" s="10">
        <v>13386.033335697051</v>
      </c>
      <c r="J61" s="10">
        <v>13944.851575953006</v>
      </c>
      <c r="K61" s="10">
        <v>14000.085019683576</v>
      </c>
      <c r="L61" s="10">
        <v>14029.668005861999</v>
      </c>
      <c r="M61" s="10">
        <v>13634.138122260956</v>
      </c>
      <c r="N61" s="10">
        <v>14550.812592963239</v>
      </c>
    </row>
    <row r="62" spans="1:14" x14ac:dyDescent="0.25">
      <c r="A62" s="9" t="s">
        <v>63</v>
      </c>
      <c r="B62" s="10">
        <v>7338.3914767358274</v>
      </c>
      <c r="C62" s="10">
        <v>7525.982311189221</v>
      </c>
      <c r="D62" s="10">
        <v>7984.1574287129897</v>
      </c>
      <c r="E62" s="10">
        <v>7399.3086367838623</v>
      </c>
      <c r="F62" s="10">
        <v>7589.2982154481033</v>
      </c>
      <c r="G62" s="10">
        <v>7637.432050681743</v>
      </c>
      <c r="H62" s="10">
        <v>7683.8531789438257</v>
      </c>
      <c r="I62" s="10">
        <v>7669.9944328723259</v>
      </c>
      <c r="J62" s="10">
        <v>7682.0991300779151</v>
      </c>
      <c r="K62" s="10">
        <v>7706.8755488824008</v>
      </c>
      <c r="L62" s="10">
        <v>7668.7511311652415</v>
      </c>
      <c r="M62" s="10">
        <v>7662.4276875410451</v>
      </c>
      <c r="N62" s="10">
        <v>7505.8943488232217</v>
      </c>
    </row>
    <row r="63" spans="1:14" x14ac:dyDescent="0.25">
      <c r="A63" s="12" t="s">
        <v>64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x14ac:dyDescent="0.25">
      <c r="A64" s="9" t="s">
        <v>65</v>
      </c>
      <c r="B64" s="10">
        <v>526.46921183585846</v>
      </c>
      <c r="C64" s="10">
        <v>529.35289603689046</v>
      </c>
      <c r="D64" s="10">
        <v>535.93632121601604</v>
      </c>
      <c r="E64" s="10">
        <v>541.49572026573924</v>
      </c>
      <c r="F64" s="10">
        <v>543.89686224848742</v>
      </c>
      <c r="G64" s="10">
        <v>545.33752961561584</v>
      </c>
      <c r="H64" s="10">
        <v>549.42945655472204</v>
      </c>
      <c r="I64" s="10">
        <v>544.21376866313813</v>
      </c>
      <c r="J64" s="10">
        <v>540.20894967169568</v>
      </c>
      <c r="K64" s="10">
        <v>544.60956726554491</v>
      </c>
      <c r="L64" s="10">
        <v>543.18116625005109</v>
      </c>
      <c r="M64" s="10">
        <v>544.2416468658663</v>
      </c>
      <c r="N64" s="10">
        <v>630.84462470338747</v>
      </c>
    </row>
    <row r="65" spans="1:14" x14ac:dyDescent="0.25">
      <c r="A65" s="9" t="s">
        <v>66</v>
      </c>
      <c r="B65" s="10">
        <v>405.13266981934743</v>
      </c>
      <c r="C65" s="10">
        <v>421.05263157894734</v>
      </c>
      <c r="D65" s="10">
        <v>515.95235378456005</v>
      </c>
      <c r="E65" s="10">
        <v>482.10179902261075</v>
      </c>
      <c r="F65" s="10">
        <v>498.70713147100167</v>
      </c>
      <c r="G65" s="10">
        <v>479.85483632054508</v>
      </c>
      <c r="H65" s="10">
        <v>483.23887856788878</v>
      </c>
      <c r="I65" s="10">
        <v>498.09689840316651</v>
      </c>
      <c r="J65" s="10">
        <v>517.57463054534196</v>
      </c>
      <c r="K65" s="10">
        <v>677.12937258565819</v>
      </c>
      <c r="L65" s="10">
        <v>645.8253069836353</v>
      </c>
      <c r="M65" s="10">
        <v>542.96574517636714</v>
      </c>
      <c r="N65" s="10">
        <v>643.95164448375783</v>
      </c>
    </row>
    <row r="66" spans="1:14" x14ac:dyDescent="0.25">
      <c r="A66" s="9" t="s">
        <v>67</v>
      </c>
      <c r="B66" s="10">
        <v>53606.522146480318</v>
      </c>
      <c r="C66" s="10">
        <v>51080.63853435596</v>
      </c>
      <c r="D66" s="10">
        <v>49450.397709768156</v>
      </c>
      <c r="E66" s="10">
        <v>50508.826706488813</v>
      </c>
      <c r="F66" s="10">
        <v>55589.707627507101</v>
      </c>
      <c r="G66" s="10">
        <v>55913.194485948057</v>
      </c>
      <c r="H66" s="10">
        <v>54735.598111846601</v>
      </c>
      <c r="I66" s="10">
        <v>56059.937860155012</v>
      </c>
      <c r="J66" s="10">
        <v>54754.879256042601</v>
      </c>
      <c r="K66" s="10">
        <v>53424.084498792574</v>
      </c>
      <c r="L66" s="10">
        <v>58466.55761404139</v>
      </c>
      <c r="M66" s="10">
        <v>56599.834120091728</v>
      </c>
      <c r="N66" s="10">
        <v>59528.245396838</v>
      </c>
    </row>
    <row r="67" spans="1:14" x14ac:dyDescent="0.25">
      <c r="A67" s="9" t="s">
        <v>68</v>
      </c>
      <c r="B67" s="10">
        <v>374.44393257287794</v>
      </c>
      <c r="C67" s="10">
        <v>466.14556699160539</v>
      </c>
      <c r="D67" s="10">
        <v>493.26176548561352</v>
      </c>
      <c r="E67" s="10">
        <v>472.01273912281869</v>
      </c>
      <c r="F67" s="10">
        <v>472.00816658134642</v>
      </c>
      <c r="G67" s="10">
        <v>479.53844364449276</v>
      </c>
      <c r="H67" s="10">
        <v>497.98810622799118</v>
      </c>
      <c r="I67" s="10">
        <v>509.98689207989156</v>
      </c>
      <c r="J67" s="10">
        <v>535.54931290010302</v>
      </c>
      <c r="K67" s="10">
        <v>498.91276254202171</v>
      </c>
      <c r="L67" s="10">
        <v>460.20023221028447</v>
      </c>
      <c r="M67" s="10">
        <v>584.30016263318703</v>
      </c>
      <c r="N67" s="10">
        <v>489.07435011431676</v>
      </c>
    </row>
    <row r="68" spans="1:14" x14ac:dyDescent="0.25">
      <c r="A68" s="9" t="s">
        <v>69</v>
      </c>
      <c r="B68" s="10">
        <v>1023.0981446765363</v>
      </c>
      <c r="C68" s="10">
        <v>1021.6036903241526</v>
      </c>
      <c r="D68" s="10">
        <v>694.98555944532677</v>
      </c>
      <c r="E68" s="10">
        <v>675.27894035824056</v>
      </c>
      <c r="F68" s="10">
        <v>1114.2787152651435</v>
      </c>
      <c r="G68" s="10">
        <v>1248.6817933015384</v>
      </c>
      <c r="H68" s="10">
        <v>1182.0161460787454</v>
      </c>
      <c r="I68" s="10">
        <v>1389.619272145896</v>
      </c>
      <c r="J68" s="10">
        <v>1320.0161102874858</v>
      </c>
      <c r="K68" s="10">
        <v>1049.4851924375059</v>
      </c>
      <c r="L68" s="10">
        <v>1394.5283822069566</v>
      </c>
      <c r="M68" s="10">
        <v>1115.2727887681708</v>
      </c>
      <c r="N68" s="10">
        <v>1319.2927066520499</v>
      </c>
    </row>
    <row r="69" spans="1:14" x14ac:dyDescent="0.25">
      <c r="A69" s="9" t="s">
        <v>70</v>
      </c>
      <c r="B69" s="10">
        <v>1215.6717124617342</v>
      </c>
      <c r="C69" s="10">
        <v>1300.6384252835351</v>
      </c>
      <c r="D69" s="10">
        <v>1325.4310311258291</v>
      </c>
      <c r="E69" s="10">
        <v>1352.2822675937505</v>
      </c>
      <c r="F69" s="10">
        <v>1330.2529560500666</v>
      </c>
      <c r="G69" s="10">
        <v>1362.6981398364487</v>
      </c>
      <c r="H69" s="10">
        <v>1478.8229137751039</v>
      </c>
      <c r="I69" s="10">
        <v>1389.273850760396</v>
      </c>
      <c r="J69" s="10">
        <v>1386.3182300853525</v>
      </c>
      <c r="K69" s="10">
        <v>1386.1141430816463</v>
      </c>
      <c r="L69" s="10">
        <v>1375.4911643722692</v>
      </c>
      <c r="M69" s="10">
        <v>1388.2036966344674</v>
      </c>
      <c r="N69" s="10">
        <v>1704.4718872058477</v>
      </c>
    </row>
    <row r="70" spans="1:14" x14ac:dyDescent="0.25">
      <c r="A70" s="9" t="s">
        <v>71</v>
      </c>
      <c r="B70" s="10">
        <v>519.01663411174832</v>
      </c>
      <c r="C70" s="10">
        <v>546.59469393988127</v>
      </c>
      <c r="D70" s="10">
        <v>562.53239424480205</v>
      </c>
      <c r="E70" s="10">
        <v>568.9966031023672</v>
      </c>
      <c r="F70" s="10">
        <v>578.94818162504589</v>
      </c>
      <c r="G70" s="10">
        <v>628.25669215973551</v>
      </c>
      <c r="H70" s="10">
        <v>651.38948872847197</v>
      </c>
      <c r="I70" s="10">
        <v>509.98774653273705</v>
      </c>
      <c r="J70" s="10">
        <v>535.8173819816177</v>
      </c>
      <c r="K70" s="10">
        <v>490.400840903279</v>
      </c>
      <c r="L70" s="10">
        <v>556.54783184944586</v>
      </c>
      <c r="M70" s="10">
        <v>560.97497186660257</v>
      </c>
      <c r="N70" s="10">
        <v>531.4584476119652</v>
      </c>
    </row>
    <row r="71" spans="1:14" x14ac:dyDescent="0.25">
      <c r="A71" s="9" t="s">
        <v>72</v>
      </c>
      <c r="B71" s="10">
        <v>2068.5831626241479</v>
      </c>
      <c r="C71" s="10">
        <v>2261.0076506455521</v>
      </c>
      <c r="D71" s="10">
        <v>2348.6350733331474</v>
      </c>
      <c r="E71" s="10">
        <v>2371.6663788672608</v>
      </c>
      <c r="F71" s="10">
        <v>2143.4499949393507</v>
      </c>
      <c r="G71" s="10">
        <v>2161.2771014487412</v>
      </c>
      <c r="H71" s="10">
        <v>2131.8679820009597</v>
      </c>
      <c r="I71" s="10">
        <v>2073.1028935908012</v>
      </c>
      <c r="J71" s="10">
        <v>2503.172639431431</v>
      </c>
      <c r="K71" s="10">
        <v>2265.5261147355186</v>
      </c>
      <c r="L71" s="10">
        <v>2104.9195784725207</v>
      </c>
      <c r="M71" s="10">
        <v>1732.8637578779465</v>
      </c>
      <c r="N71" s="10">
        <v>2217.7632967670111</v>
      </c>
    </row>
    <row r="72" spans="1:14" x14ac:dyDescent="0.25">
      <c r="A72" s="9" t="s">
        <v>73</v>
      </c>
      <c r="B72" s="10">
        <v>932.35097686136282</v>
      </c>
      <c r="C72" s="10">
        <v>958.06105282734916</v>
      </c>
      <c r="D72" s="10">
        <v>991.12683680754401</v>
      </c>
      <c r="E72" s="10">
        <v>1018.4454107651088</v>
      </c>
      <c r="F72" s="10">
        <v>991.7888307155323</v>
      </c>
      <c r="G72" s="10">
        <v>1005.4092332369229</v>
      </c>
      <c r="H72" s="10">
        <v>1026.1052919131641</v>
      </c>
      <c r="I72" s="10">
        <v>1010.3874039060004</v>
      </c>
      <c r="J72" s="10">
        <v>1009.5474604426396</v>
      </c>
      <c r="K72" s="10">
        <v>1008.738831585851</v>
      </c>
      <c r="L72" s="10">
        <v>1002.8215851262155</v>
      </c>
      <c r="M72" s="10">
        <v>1006.9744448502229</v>
      </c>
      <c r="N72" s="10">
        <v>999.7328271110174</v>
      </c>
    </row>
    <row r="73" spans="1:14" x14ac:dyDescent="0.25">
      <c r="A73" s="12" t="s">
        <v>74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x14ac:dyDescent="0.25">
      <c r="A74" s="9" t="s">
        <v>75</v>
      </c>
      <c r="B74" s="10">
        <v>4115.1689583461311</v>
      </c>
      <c r="C74" s="10">
        <v>4158.5557581910134</v>
      </c>
      <c r="D74" s="10">
        <v>4258.5431613159371</v>
      </c>
      <c r="E74" s="10">
        <v>4064.7515639605958</v>
      </c>
      <c r="F74" s="10">
        <v>4199.4032678190861</v>
      </c>
      <c r="G74" s="10">
        <v>4186.0221881887101</v>
      </c>
      <c r="H74" s="10">
        <v>4193.6168026085907</v>
      </c>
      <c r="I74" s="10">
        <v>4183.6986695633605</v>
      </c>
      <c r="J74" s="10">
        <v>4285.6072449423227</v>
      </c>
      <c r="K74" s="10">
        <v>4206.8142401581399</v>
      </c>
      <c r="L74" s="10">
        <v>4415.6911951658449</v>
      </c>
      <c r="M74" s="10">
        <v>4233.5519704748513</v>
      </c>
      <c r="N74" s="10">
        <v>4207.1587699756165</v>
      </c>
    </row>
    <row r="75" spans="1:14" x14ac:dyDescent="0.25">
      <c r="A75" s="9" t="s">
        <v>76</v>
      </c>
      <c r="B75" s="10">
        <v>2844.2908386353515</v>
      </c>
      <c r="C75" s="10">
        <v>2817.1612386476672</v>
      </c>
      <c r="D75" s="10">
        <v>2975.5515196159367</v>
      </c>
      <c r="E75" s="10">
        <v>2976.509388662842</v>
      </c>
      <c r="F75" s="10">
        <v>2970.1221525255869</v>
      </c>
      <c r="G75" s="10">
        <v>3023.090000253736</v>
      </c>
      <c r="H75" s="10">
        <v>3059.9442672147479</v>
      </c>
      <c r="I75" s="10">
        <v>3011.2504587504272</v>
      </c>
      <c r="J75" s="10">
        <v>2858.8293412035923</v>
      </c>
      <c r="K75" s="10">
        <v>2970.242894577706</v>
      </c>
      <c r="L75" s="10">
        <v>2955.1750126641709</v>
      </c>
      <c r="M75" s="10">
        <v>2979.2086947750668</v>
      </c>
      <c r="N75" s="10">
        <v>2955.3314302242229</v>
      </c>
    </row>
    <row r="76" spans="1:14" x14ac:dyDescent="0.25">
      <c r="A76" s="9" t="s">
        <v>77</v>
      </c>
      <c r="B76" s="10">
        <v>3137.6648140827388</v>
      </c>
      <c r="C76" s="10">
        <v>3248.835966321104</v>
      </c>
      <c r="D76" s="10">
        <v>3159.0992539112485</v>
      </c>
      <c r="E76" s="10">
        <v>3023.8058170855265</v>
      </c>
      <c r="F76" s="10">
        <v>2830.5057542175441</v>
      </c>
      <c r="G76" s="10">
        <v>2934.7642614223714</v>
      </c>
      <c r="H76" s="10">
        <v>2924.1622834442937</v>
      </c>
      <c r="I76" s="10">
        <v>2965.6762580400828</v>
      </c>
      <c r="J76" s="10">
        <v>2943.6058170172796</v>
      </c>
      <c r="K76" s="10">
        <v>2919.922560949125</v>
      </c>
      <c r="L76" s="10">
        <v>2932.9658823079608</v>
      </c>
      <c r="M76" s="10">
        <v>2926.5368264315675</v>
      </c>
      <c r="N76" s="10">
        <v>3056.2251510086116</v>
      </c>
    </row>
    <row r="77" spans="1:14" x14ac:dyDescent="0.25">
      <c r="A77" s="9" t="s">
        <v>78</v>
      </c>
      <c r="B77" s="10">
        <v>5813.6154584699761</v>
      </c>
      <c r="C77" s="10">
        <v>6036.4278138754071</v>
      </c>
      <c r="D77" s="10">
        <v>6003.4320976362305</v>
      </c>
      <c r="E77" s="10">
        <v>5814.2030244475654</v>
      </c>
      <c r="F77" s="10">
        <v>6213.6194116810093</v>
      </c>
      <c r="G77" s="10">
        <v>6520.642314036777</v>
      </c>
      <c r="H77" s="10">
        <v>7168.7149277751341</v>
      </c>
      <c r="I77" s="10">
        <v>7409.9486084064083</v>
      </c>
      <c r="J77" s="10">
        <v>6569.9657315660907</v>
      </c>
      <c r="K77" s="10">
        <v>6163.7639652139105</v>
      </c>
      <c r="L77" s="10">
        <v>5664.8949813520139</v>
      </c>
      <c r="M77" s="10">
        <v>6694.8871086279869</v>
      </c>
      <c r="N77" s="10">
        <v>8504.7574645030236</v>
      </c>
    </row>
    <row r="78" spans="1:14" x14ac:dyDescent="0.25">
      <c r="A78" s="9" t="s">
        <v>79</v>
      </c>
      <c r="B78" s="10">
        <v>3318.442057587572</v>
      </c>
      <c r="C78" s="10">
        <v>3314.5568711876563</v>
      </c>
      <c r="D78" s="10">
        <v>3664.5800991536885</v>
      </c>
      <c r="E78" s="10">
        <v>3340.0503515930204</v>
      </c>
      <c r="F78" s="10">
        <v>3630.8136642873128</v>
      </c>
      <c r="G78" s="10">
        <v>3703.9963203314196</v>
      </c>
      <c r="H78" s="10">
        <v>3778.3669462355174</v>
      </c>
      <c r="I78" s="10">
        <v>3651.5481310669898</v>
      </c>
      <c r="J78" s="10">
        <v>3626.0218703569021</v>
      </c>
      <c r="K78" s="10">
        <v>3679.7904890959649</v>
      </c>
      <c r="L78" s="10">
        <v>3671.1486769558214</v>
      </c>
      <c r="M78" s="10">
        <v>3675.2676619864419</v>
      </c>
      <c r="N78" s="10">
        <v>3682.9439157344314</v>
      </c>
    </row>
    <row r="79" spans="1:14" x14ac:dyDescent="0.25">
      <c r="A79" s="9" t="s">
        <v>80</v>
      </c>
      <c r="B79" s="10">
        <v>4245.7075433314349</v>
      </c>
      <c r="C79" s="10">
        <v>5336.8488492435063</v>
      </c>
      <c r="D79" s="10">
        <v>5914.4124363253104</v>
      </c>
      <c r="E79" s="10">
        <v>4318.2957393483712</v>
      </c>
      <c r="F79" s="10">
        <v>6151.7987715706349</v>
      </c>
      <c r="G79" s="10">
        <v>6249.9145591250863</v>
      </c>
      <c r="H79" s="10">
        <v>6821.6207267610307</v>
      </c>
      <c r="I79" s="10">
        <v>6048.4140233722865</v>
      </c>
      <c r="J79" s="10">
        <v>5941.0930329578641</v>
      </c>
      <c r="K79" s="10">
        <v>6251.5098137896339</v>
      </c>
      <c r="L79" s="10">
        <v>6204.9559884860864</v>
      </c>
      <c r="M79" s="10">
        <v>6456.6865296526012</v>
      </c>
      <c r="N79" s="10">
        <v>6177.2278049995857</v>
      </c>
    </row>
    <row r="80" spans="1:14" x14ac:dyDescent="0.25">
      <c r="A80" s="9" t="s">
        <v>81</v>
      </c>
      <c r="B80" s="10">
        <v>7395.4955337522524</v>
      </c>
      <c r="C80" s="10">
        <v>7500.8687306205256</v>
      </c>
      <c r="D80" s="10">
        <v>7872.8881317119422</v>
      </c>
      <c r="E80" s="10">
        <v>6724.3960767572353</v>
      </c>
      <c r="F80" s="10">
        <v>6873.5346991326505</v>
      </c>
      <c r="G80" s="10">
        <v>6867.8629717731137</v>
      </c>
      <c r="H80" s="10">
        <v>6757.8056449559226</v>
      </c>
      <c r="I80" s="10">
        <v>6989.7879414112404</v>
      </c>
      <c r="J80" s="10">
        <v>7328.040611704695</v>
      </c>
      <c r="K80" s="10">
        <v>7189.8044024624323</v>
      </c>
      <c r="L80" s="10">
        <v>7489.3061111740799</v>
      </c>
      <c r="M80" s="10">
        <v>7052.5428628203135</v>
      </c>
      <c r="N80" s="10">
        <v>8432.4843666944143</v>
      </c>
    </row>
    <row r="81" spans="1:14" x14ac:dyDescent="0.25">
      <c r="A81" s="12" t="s">
        <v>82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4" x14ac:dyDescent="0.25">
      <c r="A82" s="9" t="s">
        <v>83</v>
      </c>
      <c r="B82" s="10">
        <v>5906.6932288736007</v>
      </c>
      <c r="C82" s="10">
        <v>5896.7794789892578</v>
      </c>
      <c r="D82" s="10">
        <v>5875.9034831327372</v>
      </c>
      <c r="E82" s="10">
        <v>5502.853930513058</v>
      </c>
      <c r="F82" s="10">
        <v>5680.2517001932847</v>
      </c>
      <c r="G82" s="10">
        <v>5815.0703418664662</v>
      </c>
      <c r="H82" s="10">
        <v>5764.2290727193831</v>
      </c>
      <c r="I82" s="10">
        <v>5859.1708974590383</v>
      </c>
      <c r="J82" s="10">
        <v>5880.2661895506435</v>
      </c>
      <c r="K82" s="10">
        <v>5869.1559855129972</v>
      </c>
      <c r="L82" s="10">
        <v>5819.4189048892176</v>
      </c>
      <c r="M82" s="10">
        <v>5990.5347709449934</v>
      </c>
      <c r="N82" s="10">
        <v>5913.9375835254705</v>
      </c>
    </row>
    <row r="83" spans="1:14" x14ac:dyDescent="0.25">
      <c r="A83" s="9" t="s">
        <v>84</v>
      </c>
      <c r="B83" s="10">
        <v>2441.5342748658159</v>
      </c>
      <c r="C83" s="10">
        <v>2465.1494184705612</v>
      </c>
      <c r="D83" s="10">
        <v>2427.6872388149991</v>
      </c>
      <c r="E83" s="10">
        <v>2447.2021555286792</v>
      </c>
      <c r="F83" s="10">
        <v>2458.0488879101517</v>
      </c>
      <c r="G83" s="10">
        <v>2464.121597737716</v>
      </c>
      <c r="H83" s="10">
        <v>2523.8259425531623</v>
      </c>
      <c r="I83" s="10">
        <v>2478.1178169454961</v>
      </c>
      <c r="J83" s="10">
        <v>2474.942806087025</v>
      </c>
      <c r="K83" s="10">
        <v>2438.585251770653</v>
      </c>
      <c r="L83" s="10">
        <v>2465.9662826802391</v>
      </c>
      <c r="M83" s="10">
        <v>2470.5565667123192</v>
      </c>
      <c r="N83" s="10">
        <v>2398.5870937006366</v>
      </c>
    </row>
    <row r="84" spans="1:14" x14ac:dyDescent="0.25">
      <c r="A84" s="15" t="s">
        <v>85</v>
      </c>
      <c r="B84" s="16">
        <v>1601.9659072500947</v>
      </c>
      <c r="C84" s="16">
        <v>1575.2423643216689</v>
      </c>
      <c r="D84" s="16">
        <v>1609.9553820071862</v>
      </c>
      <c r="E84" s="16">
        <v>1663.847961521137</v>
      </c>
      <c r="F84" s="16">
        <v>1723.2923375042005</v>
      </c>
      <c r="G84" s="16">
        <v>1737.3158672315319</v>
      </c>
      <c r="H84" s="16">
        <v>1744.4897219588224</v>
      </c>
      <c r="I84" s="16">
        <v>1703.4073387217522</v>
      </c>
      <c r="J84" s="16">
        <v>1782.2980436663286</v>
      </c>
      <c r="K84" s="16">
        <v>1738.5461686476392</v>
      </c>
      <c r="L84" s="16">
        <v>1725.0252974709576</v>
      </c>
      <c r="M84" s="16">
        <v>1733.447521816247</v>
      </c>
      <c r="N84" s="16">
        <v>1780.8679001432718</v>
      </c>
    </row>
    <row r="85" spans="1:14" x14ac:dyDescent="0.25">
      <c r="A85" s="18" t="s">
        <v>89</v>
      </c>
    </row>
    <row r="86" spans="1:14" x14ac:dyDescent="0.25">
      <c r="A86" t="s">
        <v>90</v>
      </c>
    </row>
    <row r="87" spans="1:14" x14ac:dyDescent="0.25">
      <c r="A87" s="6" t="s">
        <v>6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x14ac:dyDescent="0.25">
      <c r="A88" s="9" t="s">
        <v>7</v>
      </c>
      <c r="B88" s="10">
        <v>2653.8430205878867</v>
      </c>
      <c r="C88" s="10">
        <v>2733.4442633839085</v>
      </c>
      <c r="D88" s="10">
        <v>2930.4586615738895</v>
      </c>
      <c r="E88" s="10">
        <v>2606.2257528172918</v>
      </c>
      <c r="F88" s="10">
        <v>3339.2808059243448</v>
      </c>
      <c r="G88" s="10">
        <v>3266.7346356313824</v>
      </c>
      <c r="H88" s="10">
        <v>3342.7111938680955</v>
      </c>
      <c r="I88" s="10">
        <v>2864.5744827685712</v>
      </c>
      <c r="J88" s="10">
        <v>3160.5703955894755</v>
      </c>
      <c r="K88" s="10">
        <v>2781.5208518249174</v>
      </c>
      <c r="L88" s="10">
        <v>3506.311489135247</v>
      </c>
      <c r="M88" s="10">
        <v>2279.5551753635586</v>
      </c>
      <c r="N88" s="10">
        <v>3387.4089646369848</v>
      </c>
    </row>
    <row r="89" spans="1:14" x14ac:dyDescent="0.25">
      <c r="A89" s="9" t="s">
        <v>12</v>
      </c>
      <c r="B89" s="10">
        <v>1740.4043690448525</v>
      </c>
      <c r="C89" s="10">
        <v>1679.5251902863358</v>
      </c>
      <c r="D89" s="10">
        <v>1875.5276381909548</v>
      </c>
      <c r="E89" s="10">
        <v>1896.0855289519159</v>
      </c>
      <c r="F89" s="10">
        <v>1892.5898839716237</v>
      </c>
      <c r="G89" s="10">
        <v>1861.0567645573517</v>
      </c>
      <c r="H89" s="10">
        <v>1754.4863797683608</v>
      </c>
      <c r="I89" s="10">
        <v>1839.0487414067047</v>
      </c>
      <c r="J89" s="10">
        <v>3825.8378906569269</v>
      </c>
      <c r="K89" s="10">
        <v>3490.6303037494667</v>
      </c>
      <c r="L89" s="10">
        <v>3529.9390182792931</v>
      </c>
      <c r="M89" s="10">
        <v>2307.6413885898996</v>
      </c>
      <c r="N89" s="10">
        <v>2962.6360076679157</v>
      </c>
    </row>
    <row r="90" spans="1:14" x14ac:dyDescent="0.25">
      <c r="A90" s="9" t="s">
        <v>14</v>
      </c>
      <c r="B90" s="10">
        <v>1617.3204849238421</v>
      </c>
      <c r="C90" s="10">
        <v>1700.3478260869567</v>
      </c>
      <c r="D90" s="10">
        <v>1090.8950239197432</v>
      </c>
      <c r="E90" s="10">
        <v>1815.1299808385763</v>
      </c>
      <c r="F90" s="10">
        <v>1046.8911477533898</v>
      </c>
      <c r="G90" s="10">
        <v>1137.2273253343881</v>
      </c>
      <c r="H90" s="10">
        <v>1142.8834299383568</v>
      </c>
      <c r="I90" s="10">
        <v>1243.6573795496845</v>
      </c>
      <c r="J90" s="10">
        <v>1532.8682971638534</v>
      </c>
      <c r="K90" s="10">
        <v>1240.0491019146923</v>
      </c>
      <c r="L90" s="10">
        <v>1189.8723731983721</v>
      </c>
      <c r="M90" s="10">
        <v>1325.1223215792138</v>
      </c>
      <c r="N90" s="10">
        <v>1248.2269503546099</v>
      </c>
    </row>
    <row r="91" spans="1:14" x14ac:dyDescent="0.25">
      <c r="A91" s="9" t="s">
        <v>15</v>
      </c>
      <c r="B91" s="10">
        <v>689.85849056603763</v>
      </c>
      <c r="C91" s="10">
        <v>604.34782608695662</v>
      </c>
      <c r="D91" s="10">
        <v>565.21739130434776</v>
      </c>
      <c r="E91" s="10">
        <v>570.20180334907684</v>
      </c>
      <c r="F91" s="10">
        <v>782.2452229299364</v>
      </c>
      <c r="G91" s="10">
        <v>644.9152542372882</v>
      </c>
      <c r="H91" s="10">
        <v>604.61490489554103</v>
      </c>
      <c r="I91" s="10">
        <v>1952.4923992213303</v>
      </c>
      <c r="J91" s="10">
        <v>1567.3927444180338</v>
      </c>
      <c r="K91" s="10">
        <v>1500.0000000000002</v>
      </c>
      <c r="L91" s="10">
        <v>1356.0697956517681</v>
      </c>
      <c r="M91" s="10">
        <v>1661.5821885362388</v>
      </c>
      <c r="N91" s="10">
        <v>1533.0920864679554</v>
      </c>
    </row>
    <row r="92" spans="1:14" x14ac:dyDescent="0.25">
      <c r="A92" s="12" t="s">
        <v>16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14" x14ac:dyDescent="0.25">
      <c r="A93" s="9" t="s">
        <v>17</v>
      </c>
      <c r="B93" s="10">
        <v>398.07416513009628</v>
      </c>
      <c r="C93" s="10">
        <v>400.78706199460919</v>
      </c>
      <c r="D93" s="10">
        <v>408.41865756541523</v>
      </c>
      <c r="E93" s="10">
        <v>412.48946096340848</v>
      </c>
      <c r="F93" s="10">
        <v>450.16797312430015</v>
      </c>
      <c r="G93" s="10">
        <v>431.36198907177396</v>
      </c>
      <c r="H93" s="10">
        <v>438.79846953343616</v>
      </c>
      <c r="I93" s="10">
        <v>430.00486430841977</v>
      </c>
      <c r="J93" s="10">
        <v>428.997390980246</v>
      </c>
      <c r="K93" s="10">
        <v>435.88006863541949</v>
      </c>
      <c r="L93" s="10">
        <v>412.83984464244918</v>
      </c>
      <c r="M93" s="10">
        <v>426.61309383124558</v>
      </c>
      <c r="N93" s="10">
        <v>426.89264356409791</v>
      </c>
    </row>
    <row r="94" spans="1:14" x14ac:dyDescent="0.25">
      <c r="A94" s="9" t="s">
        <v>18</v>
      </c>
      <c r="B94" s="10">
        <v>434.80340063761957</v>
      </c>
      <c r="C94" s="10">
        <v>458.88594164456231</v>
      </c>
      <c r="D94" s="10">
        <v>575</v>
      </c>
      <c r="E94" s="10">
        <v>583.36868901145522</v>
      </c>
      <c r="F94" s="10">
        <v>537.23404255319156</v>
      </c>
      <c r="G94" s="10">
        <v>560.33567027830884</v>
      </c>
      <c r="H94" s="10">
        <v>592.51194901752513</v>
      </c>
      <c r="I94" s="10">
        <v>573.46927937974613</v>
      </c>
      <c r="J94" s="10">
        <v>570.0175242950454</v>
      </c>
      <c r="K94" s="10">
        <v>566.72333191670214</v>
      </c>
      <c r="L94" s="10">
        <v>522.44828611476873</v>
      </c>
      <c r="M94" s="10">
        <v>563.91170431211492</v>
      </c>
      <c r="N94" s="10">
        <v>576.442564775655</v>
      </c>
    </row>
    <row r="95" spans="1:14" x14ac:dyDescent="0.25">
      <c r="A95" s="12" t="s">
        <v>20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1:14" x14ac:dyDescent="0.25">
      <c r="A96" s="9" t="s">
        <v>21</v>
      </c>
      <c r="B96" s="10">
        <v>6525.5486900966844</v>
      </c>
      <c r="C96" s="10">
        <v>6611.2476722532583</v>
      </c>
      <c r="D96" s="10">
        <v>6709.9981153411236</v>
      </c>
      <c r="E96" s="10">
        <v>6783.0930232558139</v>
      </c>
      <c r="F96" s="10">
        <v>7200</v>
      </c>
      <c r="G96" s="10">
        <v>7230.0057971014494</v>
      </c>
      <c r="H96" s="10">
        <v>7380.362756405907</v>
      </c>
      <c r="I96" s="10">
        <v>7456.0240686093694</v>
      </c>
      <c r="J96" s="10">
        <v>7436.0024054029054</v>
      </c>
      <c r="K96" s="10">
        <v>7340.7380124766914</v>
      </c>
      <c r="L96" s="10">
        <v>6964.2512822490453</v>
      </c>
      <c r="M96" s="10">
        <v>7264.1481930007521</v>
      </c>
      <c r="N96" s="10">
        <v>7292.4977096877446</v>
      </c>
    </row>
    <row r="97" spans="1:14" x14ac:dyDescent="0.25">
      <c r="A97" s="9" t="s">
        <v>22</v>
      </c>
      <c r="B97" s="10">
        <v>1428.5714285714287</v>
      </c>
      <c r="C97" s="10">
        <v>1285.7142857142856</v>
      </c>
      <c r="D97" s="10">
        <v>1142.8571428571429</v>
      </c>
      <c r="E97" s="10">
        <v>1607.1428571428569</v>
      </c>
      <c r="F97" s="10">
        <v>1200</v>
      </c>
      <c r="G97" s="10">
        <v>1333.3333333333333</v>
      </c>
      <c r="H97" s="10">
        <v>1325.5813953488371</v>
      </c>
      <c r="I97" s="10">
        <v>1342.1052631578948</v>
      </c>
      <c r="J97" s="10">
        <v>1315.7894736842106</v>
      </c>
      <c r="K97" s="10" t="e">
        <f>+#REF!/#REF!*1000</f>
        <v>#REF!</v>
      </c>
      <c r="L97" s="10" t="e">
        <f>+#REF!/#REF!*1000</f>
        <v>#REF!</v>
      </c>
      <c r="M97" s="10" t="e">
        <f>+#REF!/#REF!*1000</f>
        <v>#REF!</v>
      </c>
      <c r="N97" s="10" t="e">
        <f>+#REF!/#REF!*1000</f>
        <v>#REF!</v>
      </c>
    </row>
    <row r="98" spans="1:14" x14ac:dyDescent="0.25">
      <c r="A98" s="9" t="s">
        <v>23</v>
      </c>
      <c r="B98" s="10">
        <v>4352.3316062176164</v>
      </c>
      <c r="C98" s="10">
        <v>4105.2631578947376</v>
      </c>
      <c r="D98" s="10">
        <v>4648.5260770975055</v>
      </c>
      <c r="E98" s="10">
        <v>4319.0789473684208</v>
      </c>
      <c r="F98" s="10">
        <v>4400</v>
      </c>
      <c r="G98" s="10">
        <v>4360.878661087866</v>
      </c>
      <c r="H98" s="10">
        <v>4366.1087866108783</v>
      </c>
      <c r="I98" s="10">
        <v>4412.5132555673381</v>
      </c>
      <c r="J98" s="10">
        <v>4419.7662061636556</v>
      </c>
      <c r="K98" s="10" t="e">
        <f>+#REF!/#REF!*1000</f>
        <v>#REF!</v>
      </c>
      <c r="L98" s="10" t="e">
        <f>+#REF!/#REF!*1000</f>
        <v>#REF!</v>
      </c>
      <c r="M98" s="10" t="e">
        <f>+#REF!/#REF!*1000</f>
        <v>#REF!</v>
      </c>
      <c r="N98" s="10" t="e">
        <f>+#REF!/#REF!*1000</f>
        <v>#REF!</v>
      </c>
    </row>
    <row r="99" spans="1:14" x14ac:dyDescent="0.25">
      <c r="A99" s="9" t="s">
        <v>28</v>
      </c>
      <c r="B99" s="10">
        <v>6351.0416666666661</v>
      </c>
      <c r="C99" s="10">
        <v>6758.545454545455</v>
      </c>
      <c r="D99" s="10">
        <v>7368.0769230769229</v>
      </c>
      <c r="E99" s="10">
        <v>7245.2830188679245</v>
      </c>
      <c r="F99" s="10">
        <v>7500</v>
      </c>
      <c r="G99" s="10">
        <v>7376.1467889908263</v>
      </c>
      <c r="H99" s="10">
        <v>7601.7797552836491</v>
      </c>
      <c r="I99" s="10">
        <v>7448.2374768089048</v>
      </c>
      <c r="J99" s="10">
        <v>7421.8923933209653</v>
      </c>
      <c r="K99" s="10">
        <v>7470.6098457016897</v>
      </c>
      <c r="L99" s="10">
        <v>7056.3876651982391</v>
      </c>
      <c r="M99" s="10">
        <v>7397.2992181947402</v>
      </c>
      <c r="N99" s="10">
        <v>7356.818974537844</v>
      </c>
    </row>
    <row r="100" spans="1:14" x14ac:dyDescent="0.25">
      <c r="A100" s="9" t="s">
        <v>29</v>
      </c>
      <c r="B100" s="10">
        <v>5487.6342140185789</v>
      </c>
      <c r="C100" s="10">
        <v>5770</v>
      </c>
      <c r="D100" s="10">
        <v>5820.2247191011229</v>
      </c>
      <c r="E100" s="10">
        <v>5886.3636363636369</v>
      </c>
      <c r="F100" s="10">
        <v>6022.2222222222217</v>
      </c>
      <c r="G100" s="10">
        <v>5955.0561797752807</v>
      </c>
      <c r="H100" s="10">
        <v>6055.48172757475</v>
      </c>
      <c r="I100" s="10">
        <v>5966.0069327966003</v>
      </c>
      <c r="J100" s="10">
        <v>5950.9463545749804</v>
      </c>
      <c r="K100" s="10">
        <v>5990.4017857142862</v>
      </c>
      <c r="L100" s="10">
        <v>5803.9485766758489</v>
      </c>
      <c r="M100" s="10">
        <v>5956.205962059621</v>
      </c>
      <c r="N100" s="10">
        <v>5880.2854404089894</v>
      </c>
    </row>
    <row r="101" spans="1:14" x14ac:dyDescent="0.25">
      <c r="A101" s="9" t="s">
        <v>30</v>
      </c>
      <c r="B101" s="10">
        <v>8536.022382839823</v>
      </c>
      <c r="C101" s="10">
        <v>8571.7002881844383</v>
      </c>
      <c r="D101" s="10">
        <v>8873.9995426480691</v>
      </c>
      <c r="E101" s="10">
        <v>8875.706214689264</v>
      </c>
      <c r="F101" s="10">
        <v>9027.7777777777792</v>
      </c>
      <c r="G101" s="10">
        <v>8952.3809523809523</v>
      </c>
      <c r="H101" s="10">
        <v>9039.5153670871987</v>
      </c>
      <c r="I101" s="10">
        <v>8968.1578652315293</v>
      </c>
      <c r="J101" s="10">
        <v>8956.0408713227043</v>
      </c>
      <c r="K101" s="10">
        <v>8988.7144533214141</v>
      </c>
      <c r="L101" s="10">
        <v>8783.8627236217599</v>
      </c>
      <c r="M101" s="10">
        <v>8951.9189071986129</v>
      </c>
      <c r="N101" s="10">
        <v>8930.6176783812571</v>
      </c>
    </row>
    <row r="102" spans="1:14" x14ac:dyDescent="0.25">
      <c r="A102" s="9" t="s">
        <v>31</v>
      </c>
      <c r="B102" s="10">
        <v>9734.9707602339186</v>
      </c>
      <c r="C102" s="10">
        <v>9725.3987730061363</v>
      </c>
      <c r="D102" s="10">
        <v>9824.9854154512886</v>
      </c>
      <c r="E102" s="10">
        <v>9893.4426229508208</v>
      </c>
      <c r="F102" s="10">
        <v>10081.967213114754</v>
      </c>
      <c r="G102" s="10">
        <v>9987.7049180327867</v>
      </c>
      <c r="H102" s="10">
        <v>10034.476129445691</v>
      </c>
      <c r="I102" s="10">
        <v>9976.543117058869</v>
      </c>
      <c r="J102" s="10">
        <v>9967.4072927150264</v>
      </c>
      <c r="K102" s="10">
        <v>10009.58852397131</v>
      </c>
      <c r="L102" s="10">
        <v>9877.1029144617314</v>
      </c>
      <c r="M102" s="10">
        <v>9988.0444715199519</v>
      </c>
      <c r="N102" s="10">
        <v>9963.2240269690465</v>
      </c>
    </row>
    <row r="103" spans="1:14" x14ac:dyDescent="0.25">
      <c r="A103" s="9" t="s">
        <v>34</v>
      </c>
      <c r="B103" s="10">
        <v>7038.8628064684408</v>
      </c>
      <c r="C103" s="10">
        <v>7285.8861439312568</v>
      </c>
      <c r="D103" s="10">
        <v>7296.9967101772263</v>
      </c>
      <c r="E103" s="10">
        <v>7295.5021797451373</v>
      </c>
      <c r="F103" s="10">
        <v>7529.411764705882</v>
      </c>
      <c r="G103" s="10">
        <v>7412.309048178613</v>
      </c>
      <c r="H103" s="10">
        <v>7490.6446639163223</v>
      </c>
      <c r="I103" s="10">
        <v>7419.3338646755319</v>
      </c>
      <c r="J103" s="10">
        <v>7495.9895855205141</v>
      </c>
      <c r="K103" s="10">
        <v>7469.5143677558635</v>
      </c>
      <c r="L103" s="10">
        <v>7309.4443687865987</v>
      </c>
      <c r="M103" s="10">
        <v>7438.3670153346193</v>
      </c>
      <c r="N103" s="10">
        <v>7298.0089665028681</v>
      </c>
    </row>
    <row r="104" spans="1:14" x14ac:dyDescent="0.25">
      <c r="A104" s="9" t="s">
        <v>35</v>
      </c>
      <c r="B104" s="10">
        <v>7013.8021211680953</v>
      </c>
      <c r="C104" s="10">
        <v>7143.9416058394163</v>
      </c>
      <c r="D104" s="10">
        <v>7014</v>
      </c>
      <c r="E104" s="10">
        <v>7238.0883417813184</v>
      </c>
      <c r="F104" s="10">
        <v>7300</v>
      </c>
      <c r="G104" s="10">
        <v>7268.8048324464262</v>
      </c>
      <c r="H104" s="10">
        <v>7321.5157169513413</v>
      </c>
      <c r="I104" s="10">
        <v>7244.3646805455846</v>
      </c>
      <c r="J104" s="10">
        <v>7231.0122038765239</v>
      </c>
      <c r="K104" s="10">
        <v>7273.170731707316</v>
      </c>
      <c r="L104" s="10">
        <v>7129.3561043157179</v>
      </c>
      <c r="M104" s="10">
        <v>7245.246356696739</v>
      </c>
      <c r="N104" s="10">
        <v>7224.9116127277666</v>
      </c>
    </row>
    <row r="105" spans="1:14" x14ac:dyDescent="0.25">
      <c r="A105" s="9" t="s">
        <v>36</v>
      </c>
      <c r="B105" s="10">
        <v>5883.0671769829742</v>
      </c>
      <c r="C105" s="10">
        <v>6155.3424657534242</v>
      </c>
      <c r="D105" s="10">
        <v>6447.9793637145312</v>
      </c>
      <c r="E105" s="10">
        <v>6499.7884642504578</v>
      </c>
      <c r="F105" s="10">
        <v>6600</v>
      </c>
      <c r="G105" s="10">
        <v>6549.1058756741422</v>
      </c>
      <c r="H105" s="10">
        <v>6689.7494961128714</v>
      </c>
      <c r="I105" s="10">
        <v>6579.4886444793592</v>
      </c>
      <c r="J105" s="10">
        <v>6561.1982881597723</v>
      </c>
      <c r="K105" s="10">
        <v>6596.2857142857138</v>
      </c>
      <c r="L105" s="10">
        <v>6317.1983047066697</v>
      </c>
      <c r="M105" s="10">
        <v>6545.2295848226568</v>
      </c>
      <c r="N105" s="10">
        <v>9380.9946714031976</v>
      </c>
    </row>
    <row r="106" spans="1:14" x14ac:dyDescent="0.25">
      <c r="A106" s="9" t="s">
        <v>38</v>
      </c>
      <c r="B106" s="10">
        <v>6624.156235664198</v>
      </c>
      <c r="C106" s="10">
        <v>6774.9585406301831</v>
      </c>
      <c r="D106" s="10">
        <v>6813.0165983468851</v>
      </c>
      <c r="E106" s="10">
        <v>6879.9483221254177</v>
      </c>
      <c r="F106" s="10">
        <v>7030</v>
      </c>
      <c r="G106" s="10">
        <v>6954.6088921379687</v>
      </c>
      <c r="H106" s="10">
        <v>7022.9582486421641</v>
      </c>
      <c r="I106" s="10">
        <v>6953.8835760221245</v>
      </c>
      <c r="J106" s="10">
        <v>6941.9546166405644</v>
      </c>
      <c r="K106" s="10">
        <v>6980.7493755203986</v>
      </c>
      <c r="L106" s="10">
        <v>6820.8863956610739</v>
      </c>
      <c r="M106" s="10">
        <v>6950.1898449063656</v>
      </c>
      <c r="N106" s="10">
        <v>9685.7678888815753</v>
      </c>
    </row>
    <row r="107" spans="1:14" x14ac:dyDescent="0.25">
      <c r="A107" s="9" t="s">
        <v>39</v>
      </c>
      <c r="B107" s="10">
        <v>6395.7464249018003</v>
      </c>
      <c r="C107" s="10">
        <v>6459.6827815486904</v>
      </c>
      <c r="D107" s="10">
        <v>6575.7368593197898</v>
      </c>
      <c r="E107" s="10">
        <v>6648.3357108262826</v>
      </c>
      <c r="F107" s="10">
        <v>7786.1842105263158</v>
      </c>
      <c r="G107" s="10">
        <v>7810</v>
      </c>
      <c r="H107" s="10">
        <v>8140.451716211679</v>
      </c>
      <c r="I107" s="10">
        <v>7516.862884067672</v>
      </c>
      <c r="J107" s="10">
        <v>7449.0005685467313</v>
      </c>
      <c r="K107" s="10">
        <v>7741.929779519638</v>
      </c>
      <c r="L107" s="10">
        <v>6893.3542329950697</v>
      </c>
      <c r="M107" s="10">
        <v>7607.6417049653046</v>
      </c>
      <c r="N107" s="10">
        <v>7463.5804065325074</v>
      </c>
    </row>
    <row r="108" spans="1:14" x14ac:dyDescent="0.25">
      <c r="A108" s="9" t="s">
        <v>40</v>
      </c>
      <c r="B108" s="10">
        <v>8404.4592090972965</v>
      </c>
      <c r="C108" s="10">
        <v>8435.3271028037379</v>
      </c>
      <c r="D108" s="10">
        <v>8597.826086956522</v>
      </c>
      <c r="E108" s="10">
        <v>8593.6314934087768</v>
      </c>
      <c r="F108" s="10">
        <v>8601.1904761904771</v>
      </c>
      <c r="G108" s="10">
        <v>8597.1748368947137</v>
      </c>
      <c r="H108" s="10">
        <v>8641.178203240057</v>
      </c>
      <c r="I108" s="10">
        <v>8612.191123082328</v>
      </c>
      <c r="J108" s="10">
        <v>8606.7501169864299</v>
      </c>
      <c r="K108" s="10">
        <v>8611.8362766522951</v>
      </c>
      <c r="L108" s="10">
        <v>8535.8109070197916</v>
      </c>
      <c r="M108" s="10">
        <v>8598.5618080127842</v>
      </c>
      <c r="N108" s="10">
        <v>8593.5444308172591</v>
      </c>
    </row>
    <row r="109" spans="1:14" x14ac:dyDescent="0.25">
      <c r="A109" s="9" t="s">
        <v>41</v>
      </c>
      <c r="B109" s="10">
        <v>10938.105891126024</v>
      </c>
      <c r="C109" s="10">
        <v>10540.192926045016</v>
      </c>
      <c r="D109" s="10">
        <v>13103.134733246257</v>
      </c>
      <c r="E109" s="10">
        <v>10873.863636363638</v>
      </c>
      <c r="F109" s="10">
        <v>10950.744000688093</v>
      </c>
      <c r="G109" s="10">
        <v>10825.866077322695</v>
      </c>
      <c r="H109" s="10">
        <v>10512.353882455045</v>
      </c>
      <c r="I109" s="10">
        <v>11142.879295372783</v>
      </c>
      <c r="J109" s="10">
        <v>11375.566327662136</v>
      </c>
      <c r="K109" s="10">
        <v>10697.517059464417</v>
      </c>
      <c r="L109" s="10">
        <v>11811.717694070634</v>
      </c>
      <c r="M109" s="10">
        <v>10830.509453023524</v>
      </c>
      <c r="N109" s="10">
        <v>11175.250956022945</v>
      </c>
    </row>
    <row r="110" spans="1:14" x14ac:dyDescent="0.25">
      <c r="A110" s="12" t="s">
        <v>44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1:14" x14ac:dyDescent="0.25">
      <c r="A111" s="9" t="s">
        <v>45</v>
      </c>
      <c r="B111" s="10">
        <v>1007.1477195371001</v>
      </c>
      <c r="C111" s="10">
        <v>1070.4915165296484</v>
      </c>
      <c r="D111" s="10">
        <v>1075.0761512273784</v>
      </c>
      <c r="E111" s="10">
        <v>1022.1760221760221</v>
      </c>
      <c r="F111" s="10">
        <v>966.54275092936803</v>
      </c>
      <c r="G111" s="10">
        <v>1016.9902912621358</v>
      </c>
      <c r="H111" s="10">
        <v>1018.689824428922</v>
      </c>
      <c r="I111" s="10">
        <v>1021.5093639903577</v>
      </c>
      <c r="J111" s="10">
        <v>1013.1989000916589</v>
      </c>
      <c r="K111" s="10">
        <v>1030.3030303030303</v>
      </c>
      <c r="L111" s="10">
        <v>1062.8427449236697</v>
      </c>
      <c r="M111" s="10">
        <v>1032.2997416020669</v>
      </c>
      <c r="N111" s="10">
        <v>1854.9415515409139</v>
      </c>
    </row>
    <row r="112" spans="1:14" x14ac:dyDescent="0.25">
      <c r="A112" s="9" t="s">
        <v>46</v>
      </c>
      <c r="B112" s="10">
        <v>1086.9565217391305</v>
      </c>
      <c r="C112" s="10">
        <v>1285.7142857142858</v>
      </c>
      <c r="D112" s="10">
        <v>1105.2631578947369</v>
      </c>
      <c r="E112" s="10">
        <v>1051.0204081632653</v>
      </c>
      <c r="F112" s="10">
        <v>1090.2127659574467</v>
      </c>
      <c r="G112" s="10">
        <v>1063.594470046083</v>
      </c>
      <c r="H112" s="10">
        <v>1119.5928753180663</v>
      </c>
      <c r="I112" s="10">
        <v>1097.0695970695972</v>
      </c>
      <c r="J112" s="10">
        <v>1060.5214152700187</v>
      </c>
      <c r="K112" s="10">
        <v>1087.8438331854481</v>
      </c>
      <c r="L112" s="10">
        <v>1096.3391136801542</v>
      </c>
      <c r="M112" s="10">
        <v>1148.6486486486488</v>
      </c>
      <c r="N112" s="10">
        <v>1099.2647058823529</v>
      </c>
    </row>
    <row r="113" spans="1:14" x14ac:dyDescent="0.25">
      <c r="A113" s="9" t="s">
        <v>47</v>
      </c>
      <c r="B113" s="10">
        <v>1673.4006734006734</v>
      </c>
      <c r="C113" s="10">
        <v>1756.9892473118277</v>
      </c>
      <c r="D113" s="10">
        <v>1775.7704569606803</v>
      </c>
      <c r="E113" s="10">
        <v>1787.9417879417881</v>
      </c>
      <c r="F113" s="10">
        <v>1638.3587786259543</v>
      </c>
      <c r="G113" s="10">
        <v>1748.9711934156378</v>
      </c>
      <c r="H113" s="10">
        <v>1711.7031398667934</v>
      </c>
      <c r="I113" s="10">
        <v>1736.8951612903227</v>
      </c>
      <c r="J113" s="10">
        <v>1716.1226508407519</v>
      </c>
      <c r="K113" s="10">
        <v>1796.6976264189886</v>
      </c>
      <c r="L113" s="10">
        <v>1701.9386106623588</v>
      </c>
      <c r="M113" s="10">
        <v>1765.6565656565656</v>
      </c>
      <c r="N113" s="10">
        <v>1745.1923076923081</v>
      </c>
    </row>
    <row r="114" spans="1:14" x14ac:dyDescent="0.25">
      <c r="A114" s="9" t="s">
        <v>48</v>
      </c>
      <c r="B114" s="10">
        <v>3463.8554216867469</v>
      </c>
      <c r="C114" s="10">
        <v>3463.8554216867469</v>
      </c>
      <c r="D114" s="10">
        <v>3463.8554216867469</v>
      </c>
      <c r="E114" s="10">
        <v>3463.8554216867469</v>
      </c>
      <c r="F114" s="10">
        <v>3463.8554216867469</v>
      </c>
      <c r="G114" s="10">
        <v>3463.8554216867469</v>
      </c>
      <c r="H114" s="10">
        <v>3463.8554216867469</v>
      </c>
      <c r="I114" s="10">
        <v>3463.8554216867469</v>
      </c>
      <c r="J114" s="10">
        <v>3222.8915662650602</v>
      </c>
      <c r="K114" s="10">
        <v>3415.6626506024099</v>
      </c>
      <c r="L114" s="10">
        <v>3425.1207729468601</v>
      </c>
      <c r="M114" s="10">
        <v>3432.7485380116964</v>
      </c>
      <c r="N114" s="10">
        <v>3394.2857142857147</v>
      </c>
    </row>
    <row r="115" spans="1:14" x14ac:dyDescent="0.25">
      <c r="A115" s="9" t="s">
        <v>49</v>
      </c>
      <c r="B115" s="10">
        <v>4478.0963759458382</v>
      </c>
      <c r="C115" s="10">
        <v>4545.5737704918038</v>
      </c>
      <c r="D115" s="10">
        <v>4316.3265306122448</v>
      </c>
      <c r="E115" s="10">
        <v>4763.5771992818663</v>
      </c>
      <c r="F115" s="10">
        <v>4703.5577572618777</v>
      </c>
      <c r="G115" s="10">
        <v>4614.829026069292</v>
      </c>
      <c r="H115" s="10">
        <v>4632.6177285318563</v>
      </c>
      <c r="I115" s="10">
        <v>4616.7932112550243</v>
      </c>
      <c r="J115" s="10">
        <v>4626.8376257322871</v>
      </c>
      <c r="K115" s="10">
        <v>4671.6299158899747</v>
      </c>
      <c r="L115" s="10">
        <v>4624.4444444444443</v>
      </c>
      <c r="M115" s="10">
        <v>4699.9543483223006</v>
      </c>
      <c r="N115" s="10">
        <v>4662.8538417099944</v>
      </c>
    </row>
    <row r="116" spans="1:14" x14ac:dyDescent="0.25">
      <c r="A116" s="9" t="s">
        <v>50</v>
      </c>
      <c r="B116" s="10">
        <v>4960</v>
      </c>
      <c r="C116" s="10">
        <v>4920</v>
      </c>
      <c r="D116" s="10">
        <v>4960</v>
      </c>
      <c r="E116" s="10">
        <v>4740.7407407407409</v>
      </c>
      <c r="F116" s="10">
        <v>5000</v>
      </c>
      <c r="G116" s="10">
        <v>5080</v>
      </c>
      <c r="H116" s="10">
        <v>5120</v>
      </c>
      <c r="I116" s="10">
        <v>5080</v>
      </c>
      <c r="J116" s="10">
        <v>5040</v>
      </c>
      <c r="K116" s="10">
        <v>5080</v>
      </c>
      <c r="L116" s="10">
        <v>5032.2580645161288</v>
      </c>
      <c r="M116" s="10">
        <v>5038.4615384615381</v>
      </c>
      <c r="N116" s="10">
        <v>4925.9259259259252</v>
      </c>
    </row>
    <row r="117" spans="1:14" x14ac:dyDescent="0.25">
      <c r="A117" s="9" t="s">
        <v>51</v>
      </c>
      <c r="B117" s="10">
        <v>1079.8955294548898</v>
      </c>
      <c r="C117" s="10">
        <v>1299.1509031898502</v>
      </c>
      <c r="D117" s="10">
        <v>1230.1084742029625</v>
      </c>
      <c r="E117" s="10">
        <v>1159.398461924648</v>
      </c>
      <c r="F117" s="10">
        <v>1166.7017224052911</v>
      </c>
      <c r="G117" s="10">
        <v>1169.7557354612725</v>
      </c>
      <c r="H117" s="10">
        <v>1133.9281770396217</v>
      </c>
      <c r="I117" s="10">
        <v>1165.2039958920734</v>
      </c>
      <c r="J117" s="10">
        <v>1172.3438862827372</v>
      </c>
      <c r="K117" s="10">
        <v>1003.6892274558289</v>
      </c>
      <c r="L117" s="10">
        <v>1240.2807297201559</v>
      </c>
      <c r="M117" s="10">
        <v>1108.3057395143487</v>
      </c>
      <c r="N117" s="10">
        <v>1144.1077295521359</v>
      </c>
    </row>
    <row r="118" spans="1:14" x14ac:dyDescent="0.25">
      <c r="A118" s="9" t="s">
        <v>54</v>
      </c>
      <c r="B118" s="10">
        <v>5148.1116584564861</v>
      </c>
      <c r="C118" s="10">
        <v>4979.7696856520388</v>
      </c>
      <c r="D118" s="10">
        <v>5293.568810396534</v>
      </c>
      <c r="E118" s="10">
        <v>4937.4609130706694</v>
      </c>
      <c r="F118" s="10">
        <v>4403.604763437399</v>
      </c>
      <c r="G118" s="10">
        <v>4742.5614489003883</v>
      </c>
      <c r="H118" s="10">
        <v>4685.1434096036091</v>
      </c>
      <c r="I118" s="10">
        <v>4792.4467398321494</v>
      </c>
      <c r="J118" s="10">
        <v>4778.3488596209445</v>
      </c>
      <c r="K118" s="10">
        <v>4728.0416395575803</v>
      </c>
      <c r="L118" s="10">
        <v>5099.2285182229307</v>
      </c>
      <c r="M118" s="10">
        <v>4823.0088495575219</v>
      </c>
      <c r="N118" s="10">
        <v>4848.2418260333125</v>
      </c>
    </row>
    <row r="119" spans="1:14" x14ac:dyDescent="0.25">
      <c r="A119" s="9" t="s">
        <v>55</v>
      </c>
      <c r="B119" s="10">
        <v>1376.6666666666667</v>
      </c>
      <c r="C119" s="10">
        <v>1433.3333333333333</v>
      </c>
      <c r="D119" s="10">
        <v>1440.0000000000002</v>
      </c>
      <c r="E119" s="10">
        <v>1461.5384615384614</v>
      </c>
      <c r="F119" s="10">
        <v>1450</v>
      </c>
      <c r="G119" s="10">
        <v>1446.6666666666665</v>
      </c>
      <c r="H119" s="10">
        <v>1463.3333333333333</v>
      </c>
      <c r="I119" s="10">
        <v>1453.6423841059602</v>
      </c>
      <c r="J119" s="10">
        <v>1453.6423841059602</v>
      </c>
      <c r="K119" s="10">
        <v>1451.827242524917</v>
      </c>
      <c r="L119" s="10">
        <v>1430.8510638297873</v>
      </c>
      <c r="M119" s="10">
        <v>1450.16077170418</v>
      </c>
      <c r="N119" s="10">
        <v>1449.6855345911949</v>
      </c>
    </row>
    <row r="120" spans="1:14" x14ac:dyDescent="0.25">
      <c r="A120" s="9" t="s">
        <v>56</v>
      </c>
      <c r="B120" s="10">
        <v>1281.4769975786926</v>
      </c>
      <c r="C120" s="10">
        <v>1333.3333333333333</v>
      </c>
      <c r="D120" s="10">
        <v>1378.9473684210527</v>
      </c>
      <c r="E120" s="10">
        <v>1456.3591022443891</v>
      </c>
      <c r="F120" s="10">
        <v>1354.4303797468353</v>
      </c>
      <c r="G120" s="10">
        <v>1405.7788944723618</v>
      </c>
      <c r="H120" s="10">
        <v>1434.082055951839</v>
      </c>
      <c r="I120" s="10">
        <v>1410.6214001167189</v>
      </c>
      <c r="J120" s="10">
        <v>1406.9965220481836</v>
      </c>
      <c r="K120" s="10">
        <v>1402.4084802793029</v>
      </c>
      <c r="L120" s="10">
        <v>1361.4335579186622</v>
      </c>
      <c r="M120" s="10">
        <v>1395.9577175296074</v>
      </c>
      <c r="N120" s="10">
        <v>1395.467082383979</v>
      </c>
    </row>
    <row r="121" spans="1:14" x14ac:dyDescent="0.25">
      <c r="A121" s="9" t="s">
        <v>57</v>
      </c>
      <c r="B121" s="10">
        <v>2718.4858044164039</v>
      </c>
      <c r="C121" s="10">
        <v>3211.5829000577696</v>
      </c>
      <c r="D121" s="10">
        <v>3716.5510406342914</v>
      </c>
      <c r="E121" s="10">
        <v>4081.3167259786474</v>
      </c>
      <c r="F121" s="10">
        <v>2216.1520190023753</v>
      </c>
      <c r="G121" s="10">
        <v>3547.6374903175829</v>
      </c>
      <c r="H121" s="10">
        <v>4244.1457068516911</v>
      </c>
      <c r="I121" s="10">
        <v>3786.7861142217243</v>
      </c>
      <c r="J121" s="10">
        <v>3787.6743139901027</v>
      </c>
      <c r="K121" s="10">
        <v>3779.973649538867</v>
      </c>
      <c r="L121" s="10">
        <v>3400.3558718861209</v>
      </c>
      <c r="M121" s="10">
        <v>3690.0232018561487</v>
      </c>
      <c r="N121" s="10">
        <v>3756.0674619498141</v>
      </c>
    </row>
    <row r="122" spans="1:14" x14ac:dyDescent="0.25">
      <c r="A122" s="9" t="s">
        <v>59</v>
      </c>
      <c r="B122" s="10">
        <v>5572.1311475409839</v>
      </c>
      <c r="C122" s="10">
        <v>6366.5</v>
      </c>
      <c r="D122" s="10">
        <v>7102.4512884978003</v>
      </c>
      <c r="E122" s="10">
        <v>6727.6544691061781</v>
      </c>
      <c r="F122" s="10">
        <v>9495.1923076923067</v>
      </c>
      <c r="G122" s="10">
        <v>8520.358306188924</v>
      </c>
      <c r="H122" s="10">
        <v>8517.5510204081638</v>
      </c>
      <c r="I122" s="10">
        <v>8369.1119691119693</v>
      </c>
      <c r="J122" s="10">
        <v>9114.9162861491623</v>
      </c>
      <c r="K122" s="10">
        <v>8995.6445993031357</v>
      </c>
      <c r="L122" s="10">
        <v>7075.7726819541367</v>
      </c>
      <c r="M122" s="10">
        <v>8413.1274131274131</v>
      </c>
      <c r="N122" s="10">
        <v>8453.2577903682704</v>
      </c>
    </row>
    <row r="123" spans="1:14" x14ac:dyDescent="0.25">
      <c r="A123" s="9" t="s">
        <v>60</v>
      </c>
      <c r="B123" s="10">
        <v>7968.7984830201685</v>
      </c>
      <c r="C123" s="10">
        <v>11641.874681609779</v>
      </c>
      <c r="D123" s="10">
        <v>12279.031819418005</v>
      </c>
      <c r="E123" s="10">
        <v>10926.041019266626</v>
      </c>
      <c r="F123" s="10">
        <v>4783.7503861600253</v>
      </c>
      <c r="G123" s="10">
        <v>8363.3449477351915</v>
      </c>
      <c r="H123" s="10">
        <v>9765.0425367362732</v>
      </c>
      <c r="I123" s="10">
        <v>9278.6324786324785</v>
      </c>
      <c r="J123" s="10">
        <v>10746.411483253589</v>
      </c>
      <c r="K123" s="10">
        <v>9927.9291020461351</v>
      </c>
      <c r="L123" s="10">
        <v>10766.292816004847</v>
      </c>
      <c r="M123" s="10">
        <v>8785.6761803147529</v>
      </c>
      <c r="N123" s="10">
        <v>9763.1952326901246</v>
      </c>
    </row>
    <row r="124" spans="1:14" x14ac:dyDescent="0.25">
      <c r="A124" s="9" t="s">
        <v>61</v>
      </c>
      <c r="B124" s="10">
        <v>937.53827311696261</v>
      </c>
      <c r="C124" s="10">
        <v>824.03965303593566</v>
      </c>
      <c r="D124" s="10">
        <v>813.25301204819266</v>
      </c>
      <c r="E124" s="10">
        <v>905.08474576271192</v>
      </c>
      <c r="F124" s="10">
        <v>866.04938271604942</v>
      </c>
      <c r="G124" s="10">
        <v>886.00723763570579</v>
      </c>
      <c r="H124" s="10">
        <v>895.93301435406704</v>
      </c>
      <c r="I124" s="10">
        <v>878.13620071684568</v>
      </c>
      <c r="J124" s="10">
        <v>881.13542282672972</v>
      </c>
      <c r="K124" s="10">
        <v>889.36170212765956</v>
      </c>
      <c r="L124" s="10">
        <v>817.82373215164932</v>
      </c>
      <c r="M124" s="10">
        <v>879.8586572438162</v>
      </c>
      <c r="N124" s="10">
        <v>874.07407407407402</v>
      </c>
    </row>
    <row r="125" spans="1:14" x14ac:dyDescent="0.25">
      <c r="A125" s="9" t="s">
        <v>62</v>
      </c>
      <c r="B125" s="10">
        <v>1045.0571620712842</v>
      </c>
      <c r="C125" s="10">
        <v>1125.393824826717</v>
      </c>
      <c r="D125" s="10">
        <v>1128.9364230540702</v>
      </c>
      <c r="E125" s="10">
        <v>1100.4489337822672</v>
      </c>
      <c r="F125" s="10">
        <v>1242.1333333333332</v>
      </c>
      <c r="G125" s="10">
        <v>1117.4568965517244</v>
      </c>
      <c r="H125" s="10">
        <v>1259.7047566976489</v>
      </c>
      <c r="I125" s="10">
        <v>1167.4008810572686</v>
      </c>
      <c r="J125" s="10">
        <v>1223.7417943107221</v>
      </c>
      <c r="K125" s="10">
        <v>1250.5555555555557</v>
      </c>
      <c r="L125" s="10">
        <v>1218.0232558139535</v>
      </c>
      <c r="M125" s="10">
        <v>1151.4983351831299</v>
      </c>
      <c r="N125" s="10">
        <v>1184.5542305508234</v>
      </c>
    </row>
    <row r="126" spans="1:14" x14ac:dyDescent="0.25">
      <c r="A126" s="9" t="s">
        <v>63</v>
      </c>
      <c r="B126" s="10">
        <v>7609.6671226630187</v>
      </c>
      <c r="C126" s="10">
        <v>7311.7088607594942</v>
      </c>
      <c r="D126" s="10">
        <v>7966.5575304022441</v>
      </c>
      <c r="E126" s="10">
        <v>8143.682310469314</v>
      </c>
      <c r="F126" s="10">
        <v>8019.594594594595</v>
      </c>
      <c r="G126" s="10">
        <v>7921.8316373728039</v>
      </c>
      <c r="H126" s="10">
        <v>8152.2443313280883</v>
      </c>
      <c r="I126" s="10">
        <v>8031.8530574285041</v>
      </c>
      <c r="J126" s="10">
        <v>8120.4286047053347</v>
      </c>
      <c r="K126" s="10">
        <v>8801.4911463187309</v>
      </c>
      <c r="L126" s="10">
        <v>8122.5584067407117</v>
      </c>
      <c r="M126" s="10">
        <v>8125.6971256971283</v>
      </c>
      <c r="N126" s="10">
        <v>8242.9167581814199</v>
      </c>
    </row>
    <row r="127" spans="1:14" x14ac:dyDescent="0.25">
      <c r="A127" s="12" t="s">
        <v>64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1:14" x14ac:dyDescent="0.25">
      <c r="A128" s="9" t="s">
        <v>65</v>
      </c>
      <c r="B128" s="10">
        <v>539.29121725731886</v>
      </c>
      <c r="C128" s="10">
        <v>538.66305595620042</v>
      </c>
      <c r="D128" s="10">
        <v>540.95148980964359</v>
      </c>
      <c r="E128" s="10">
        <v>547.33727810650885</v>
      </c>
      <c r="F128" s="10">
        <v>544.11764705882354</v>
      </c>
      <c r="G128" s="10">
        <v>545.7227138643068</v>
      </c>
      <c r="H128" s="10">
        <v>547.02189737997708</v>
      </c>
      <c r="I128" s="10">
        <v>545.37691401648999</v>
      </c>
      <c r="J128" s="10">
        <v>508.99455321654654</v>
      </c>
      <c r="K128" s="10">
        <v>538.24629613266188</v>
      </c>
      <c r="L128" s="10">
        <v>534.65533077412215</v>
      </c>
      <c r="M128" s="10">
        <v>537.78283762629849</v>
      </c>
      <c r="N128" s="10">
        <v>532.99902493383479</v>
      </c>
    </row>
    <row r="129" spans="1:14" x14ac:dyDescent="0.25">
      <c r="A129" s="9" t="s">
        <v>67</v>
      </c>
      <c r="B129" s="10">
        <v>40937.594059405936</v>
      </c>
      <c r="C129" s="10">
        <v>40353.914313534566</v>
      </c>
      <c r="D129" s="10">
        <v>40443.447055162214</v>
      </c>
      <c r="E129" s="10">
        <v>41389.698736637511</v>
      </c>
      <c r="F129" s="10">
        <v>41500</v>
      </c>
      <c r="G129" s="10">
        <v>41444.929645803008</v>
      </c>
      <c r="H129" s="10">
        <v>45999.632733141967</v>
      </c>
      <c r="I129" s="10">
        <v>42796.356797316555</v>
      </c>
      <c r="J129" s="10">
        <v>42670.012027904741</v>
      </c>
      <c r="K129" s="10">
        <v>50100.097079986292</v>
      </c>
      <c r="L129" s="10">
        <v>50300.384889522458</v>
      </c>
      <c r="M129" s="10">
        <v>58089.809518306662</v>
      </c>
      <c r="N129" s="10">
        <v>59450.269485111421</v>
      </c>
    </row>
    <row r="130" spans="1:14" x14ac:dyDescent="0.25">
      <c r="A130" s="9" t="s">
        <v>69</v>
      </c>
      <c r="B130" s="10">
        <v>1099.117302988408</v>
      </c>
      <c r="C130" s="10">
        <v>1210.1867707379236</v>
      </c>
      <c r="D130" s="10">
        <v>1071.0406705625405</v>
      </c>
      <c r="E130" s="10">
        <v>1308.4112149532709</v>
      </c>
      <c r="F130" s="10">
        <v>1351.5177770213818</v>
      </c>
      <c r="G130" s="10">
        <v>1234.9713067201858</v>
      </c>
      <c r="H130" s="10">
        <v>1251.1493011631853</v>
      </c>
      <c r="I130" s="10">
        <v>1239.8258506762184</v>
      </c>
      <c r="J130" s="10">
        <v>1339.1874019622919</v>
      </c>
      <c r="K130" s="10">
        <v>1321.7913499009774</v>
      </c>
      <c r="L130" s="10">
        <v>1208.9136490250694</v>
      </c>
      <c r="M130" s="10">
        <v>1248.3643443015351</v>
      </c>
      <c r="N130" s="10">
        <v>1271.9148008594652</v>
      </c>
    </row>
    <row r="131" spans="1:14" x14ac:dyDescent="0.25">
      <c r="A131" s="9" t="s">
        <v>70</v>
      </c>
      <c r="B131" s="10">
        <v>899.47631610032681</v>
      </c>
      <c r="C131" s="10">
        <v>902.56734839194587</v>
      </c>
      <c r="D131" s="10">
        <v>950.54945054945051</v>
      </c>
      <c r="E131" s="10">
        <v>934.375</v>
      </c>
      <c r="F131" s="10">
        <v>798.02259887005653</v>
      </c>
      <c r="G131" s="10">
        <v>866.34448095882476</v>
      </c>
      <c r="H131" s="10">
        <v>863.54723364989025</v>
      </c>
      <c r="I131" s="10">
        <v>879.40985361005994</v>
      </c>
      <c r="J131" s="10">
        <v>882.14640103808847</v>
      </c>
      <c r="K131" s="10">
        <v>857.59724085073776</v>
      </c>
      <c r="L131" s="10">
        <v>902.3152845678444</v>
      </c>
      <c r="M131" s="10">
        <v>868.10622615652437</v>
      </c>
      <c r="N131" s="10">
        <v>877.88085229743444</v>
      </c>
    </row>
    <row r="132" spans="1:14" x14ac:dyDescent="0.25">
      <c r="A132" s="9" t="s">
        <v>71</v>
      </c>
      <c r="B132" s="10">
        <v>494.69946480032934</v>
      </c>
      <c r="C132" s="10">
        <v>1065.9879855092402</v>
      </c>
      <c r="D132" s="10">
        <v>1508.6065573770491</v>
      </c>
      <c r="E132" s="10">
        <v>1089.6907216494847</v>
      </c>
      <c r="F132" s="10">
        <v>994.04576990783903</v>
      </c>
      <c r="G132" s="10">
        <v>1041.2296564195299</v>
      </c>
      <c r="H132" s="10">
        <v>1058.3286307905403</v>
      </c>
      <c r="I132" s="10">
        <v>1124.8517786561263</v>
      </c>
      <c r="J132" s="10">
        <v>1216.309097157445</v>
      </c>
      <c r="K132" s="10">
        <v>1089.3110435663627</v>
      </c>
      <c r="L132" s="10">
        <v>1104.1501752798822</v>
      </c>
      <c r="M132" s="10">
        <v>1098.3653985245189</v>
      </c>
      <c r="N132" s="10">
        <v>1126.6493216874187</v>
      </c>
    </row>
    <row r="133" spans="1:14" x14ac:dyDescent="0.25">
      <c r="A133" s="9" t="s">
        <v>72</v>
      </c>
      <c r="B133" s="10">
        <v>1651.5750823392216</v>
      </c>
      <c r="C133" s="10">
        <v>2066.863817749741</v>
      </c>
      <c r="D133" s="10">
        <v>2228.714421147783</v>
      </c>
      <c r="E133" s="10">
        <v>1419.1291552404521</v>
      </c>
      <c r="F133" s="10">
        <v>1566.2611340430155</v>
      </c>
      <c r="G133" s="10">
        <v>1588.9126258829942</v>
      </c>
      <c r="H133" s="10">
        <v>2011.5434381893972</v>
      </c>
      <c r="I133" s="10">
        <v>2046.2526008351958</v>
      </c>
      <c r="J133" s="10">
        <v>1984.6632495744082</v>
      </c>
      <c r="K133" s="10">
        <v>2033.6646080057017</v>
      </c>
      <c r="L133" s="10">
        <v>2396.9993968416702</v>
      </c>
      <c r="M133" s="10">
        <v>2024.3923014369307</v>
      </c>
      <c r="N133" s="10">
        <v>2567.0407744064737</v>
      </c>
    </row>
    <row r="134" spans="1:14" x14ac:dyDescent="0.25">
      <c r="A134" s="9" t="s">
        <v>73</v>
      </c>
      <c r="B134" s="10">
        <v>730.76923076923072</v>
      </c>
      <c r="C134" s="10">
        <v>740</v>
      </c>
      <c r="D134" s="10">
        <v>762.13592233009706</v>
      </c>
      <c r="E134" s="10">
        <v>1000</v>
      </c>
      <c r="F134" s="10">
        <v>1000</v>
      </c>
      <c r="G134" s="10">
        <v>1000</v>
      </c>
      <c r="H134" s="10">
        <v>1000</v>
      </c>
      <c r="I134" s="10">
        <v>960.19900497512447</v>
      </c>
      <c r="J134" s="10">
        <v>970.14925373134338</v>
      </c>
      <c r="K134" s="10">
        <v>990</v>
      </c>
      <c r="L134" s="10">
        <v>821.42857142857144</v>
      </c>
      <c r="M134" s="10">
        <v>957.34597156398115</v>
      </c>
      <c r="N134" s="10">
        <v>931.50684931506851</v>
      </c>
    </row>
    <row r="135" spans="1:14" x14ac:dyDescent="0.25">
      <c r="A135" s="12" t="s">
        <v>74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pans="1:14" x14ac:dyDescent="0.25">
      <c r="A136" s="9" t="s">
        <v>75</v>
      </c>
      <c r="B136" s="10">
        <v>3366.8332407921521</v>
      </c>
      <c r="C136" s="10">
        <v>3557.1962616822434</v>
      </c>
      <c r="D136" s="10">
        <v>3600.2262870073541</v>
      </c>
      <c r="E136" s="10">
        <v>3600.185013876041</v>
      </c>
      <c r="F136" s="10">
        <v>3574.0740740740739</v>
      </c>
      <c r="G136" s="10">
        <v>3592.5925925925926</v>
      </c>
      <c r="H136" s="10">
        <v>3639.8148148148152</v>
      </c>
      <c r="I136" s="10">
        <v>3607.6137418755802</v>
      </c>
      <c r="J136" s="10">
        <v>3622.0735785953179</v>
      </c>
      <c r="K136" s="10">
        <v>3607.4541071759691</v>
      </c>
      <c r="L136" s="10">
        <v>3550.4026245153595</v>
      </c>
      <c r="M136" s="10">
        <v>3597.3094170403588</v>
      </c>
      <c r="N136" s="10">
        <v>3595.9578207381373</v>
      </c>
    </row>
    <row r="137" spans="1:14" x14ac:dyDescent="0.25">
      <c r="A137" s="9" t="s">
        <v>76</v>
      </c>
      <c r="B137" s="10">
        <v>4133.1838565022426</v>
      </c>
      <c r="C137" s="10">
        <v>4211.8681318681311</v>
      </c>
      <c r="D137" s="10">
        <v>4267.1052631578941</v>
      </c>
      <c r="E137" s="10">
        <v>4313.7339055793991</v>
      </c>
      <c r="F137" s="10">
        <v>4300</v>
      </c>
      <c r="G137" s="10">
        <v>4298.0561555075592</v>
      </c>
      <c r="H137" s="10">
        <v>4332.4758842443734</v>
      </c>
      <c r="I137" s="10">
        <v>4307.3434125269978</v>
      </c>
      <c r="J137" s="10">
        <v>4303.2006920415224</v>
      </c>
      <c r="K137" s="10">
        <v>4307.991360691145</v>
      </c>
      <c r="L137" s="10">
        <v>4245.3557658604977</v>
      </c>
      <c r="M137" s="10">
        <v>4297.1332914835748</v>
      </c>
      <c r="N137" s="10">
        <v>4292.1624948707422</v>
      </c>
    </row>
    <row r="138" spans="1:14" x14ac:dyDescent="0.25">
      <c r="A138" s="9" t="s">
        <v>78</v>
      </c>
      <c r="B138" s="10">
        <v>3324.4680851063831</v>
      </c>
      <c r="C138" s="10">
        <v>3682.1705426356589</v>
      </c>
      <c r="D138" s="10">
        <v>3635.9102244389028</v>
      </c>
      <c r="E138" s="10">
        <v>3888.6010362694301</v>
      </c>
      <c r="F138" s="10">
        <v>4268.993839835729</v>
      </c>
      <c r="G138" s="10">
        <v>4400.8179959100198</v>
      </c>
      <c r="H138" s="10">
        <v>4664.0926640926646</v>
      </c>
      <c r="I138" s="10">
        <v>4257.5107296137339</v>
      </c>
      <c r="J138" s="10">
        <v>4183.4061135371185</v>
      </c>
      <c r="K138" s="10">
        <v>4357.4380165289258</v>
      </c>
      <c r="L138" s="10">
        <v>4510.7296137339054</v>
      </c>
      <c r="M138" s="10">
        <v>4365.3444676409181</v>
      </c>
      <c r="N138" s="10">
        <v>4561.4406779661022</v>
      </c>
    </row>
    <row r="139" spans="1:14" x14ac:dyDescent="0.25">
      <c r="A139" s="15" t="s">
        <v>81</v>
      </c>
      <c r="B139" s="16">
        <v>5188.4559507680251</v>
      </c>
      <c r="C139" s="16">
        <v>5198.8443235893947</v>
      </c>
      <c r="D139" s="16">
        <v>6366.2851196670135</v>
      </c>
      <c r="E139" s="16">
        <v>6213.9118375629159</v>
      </c>
      <c r="F139" s="16">
        <v>6458.4819447412101</v>
      </c>
      <c r="G139" s="16">
        <v>6549.9184512013971</v>
      </c>
      <c r="H139" s="16">
        <v>6886.8399423847486</v>
      </c>
      <c r="I139" s="16">
        <v>6558.9290941508334</v>
      </c>
      <c r="J139" s="16">
        <v>6525.8763969498132</v>
      </c>
      <c r="K139" s="16">
        <v>6565.5125292238808</v>
      </c>
      <c r="L139" s="16">
        <v>6066.6488917869001</v>
      </c>
      <c r="M139" s="16">
        <v>6504.5195494554091</v>
      </c>
      <c r="N139" s="16">
        <v>8355.8715322660846</v>
      </c>
    </row>
    <row r="140" spans="1:14" x14ac:dyDescent="0.25">
      <c r="A140" s="19" t="s">
        <v>89</v>
      </c>
    </row>
    <row r="141" spans="1:14" x14ac:dyDescent="0.25">
      <c r="A141" s="19" t="s">
        <v>90</v>
      </c>
    </row>
    <row r="142" spans="1:14" x14ac:dyDescent="0.25">
      <c r="A142" s="2" t="s">
        <v>2</v>
      </c>
      <c r="B142" s="3">
        <v>2013</v>
      </c>
      <c r="C142" s="3">
        <v>2014</v>
      </c>
      <c r="D142" s="3">
        <v>2015</v>
      </c>
      <c r="E142" s="3">
        <v>2016</v>
      </c>
      <c r="F142" s="3">
        <v>2017</v>
      </c>
      <c r="G142" s="3">
        <v>2018</v>
      </c>
      <c r="H142" s="3">
        <v>2019</v>
      </c>
      <c r="I142" s="3">
        <v>2020</v>
      </c>
      <c r="J142" s="3" t="s">
        <v>93</v>
      </c>
      <c r="K142" s="3">
        <v>2022</v>
      </c>
      <c r="L142" s="3" t="s">
        <v>3</v>
      </c>
      <c r="M142" s="3" t="s">
        <v>4</v>
      </c>
      <c r="N142" s="3" t="s">
        <v>5</v>
      </c>
    </row>
    <row r="143" spans="1:14" x14ac:dyDescent="0.25">
      <c r="A143" s="6" t="s">
        <v>6</v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x14ac:dyDescent="0.25">
      <c r="A144" s="9" t="s">
        <v>7</v>
      </c>
      <c r="B144" s="10">
        <v>1806.8772123385281</v>
      </c>
      <c r="C144" s="10">
        <v>1782.5225225225226</v>
      </c>
      <c r="D144" s="10">
        <v>2000</v>
      </c>
      <c r="E144" s="10">
        <v>2011.9913419913421</v>
      </c>
      <c r="F144" s="10">
        <v>1686.9827586206895</v>
      </c>
      <c r="G144" s="10">
        <v>1679.9914310197087</v>
      </c>
      <c r="H144" s="10">
        <v>1803.447795176804</v>
      </c>
      <c r="I144" s="10">
        <v>1816.9176262178919</v>
      </c>
      <c r="J144" s="10">
        <v>1705.0138418948015</v>
      </c>
      <c r="K144" s="10">
        <v>1737.1252204585539</v>
      </c>
      <c r="L144" s="10">
        <v>1740.0034922297887</v>
      </c>
      <c r="M144" s="10" t="e">
        <f>+[2]PRODUCCIÓN!M149/[2]SUPERFICIE!M149*1000</f>
        <v>#DIV/0!</v>
      </c>
      <c r="N144" s="10" t="e">
        <f>+[2]PRODUCCIÓN!N149/[2]SUPERFICIE!N149*1000</f>
        <v>#DIV/0!</v>
      </c>
    </row>
    <row r="145" spans="1:14" x14ac:dyDescent="0.25">
      <c r="A145" s="9" t="s">
        <v>8</v>
      </c>
      <c r="B145" s="10">
        <v>1000.8166651543238</v>
      </c>
      <c r="C145" s="10">
        <v>968.73263913619473</v>
      </c>
      <c r="D145" s="10">
        <v>1065.9126858589054</v>
      </c>
      <c r="E145" s="10">
        <v>1079.0140383297069</v>
      </c>
      <c r="F145" s="10">
        <v>1010.8977247127731</v>
      </c>
      <c r="G145" s="10">
        <v>983.41534008683061</v>
      </c>
      <c r="H145" s="10">
        <v>979.07783105864996</v>
      </c>
      <c r="I145" s="10">
        <v>1016.4779948570921</v>
      </c>
      <c r="J145" s="10">
        <v>981.65503784295186</v>
      </c>
      <c r="K145" s="10">
        <v>994.46395011727691</v>
      </c>
      <c r="L145" s="10">
        <v>1010.2677992010726</v>
      </c>
      <c r="M145" s="10" t="e">
        <f>+[2]PRODUCCIÓN!M150/[2]SUPERFICIE!M150*1000</f>
        <v>#DIV/0!</v>
      </c>
      <c r="N145" s="10" t="e">
        <f>+[2]PRODUCCIÓN!N150/[2]SUPERFICIE!N150*1000</f>
        <v>#DIV/0!</v>
      </c>
    </row>
    <row r="146" spans="1:14" x14ac:dyDescent="0.25">
      <c r="A146" s="9" t="s">
        <v>9</v>
      </c>
      <c r="B146" s="10">
        <v>0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/>
      <c r="N146" s="10" t="e">
        <f>+[2]PRODUCCIÓN!N151/[2]SUPERFICIE!N151*1000</f>
        <v>#DIV/0!</v>
      </c>
    </row>
    <row r="147" spans="1:14" x14ac:dyDescent="0.25">
      <c r="A147" s="9" t="s">
        <v>10</v>
      </c>
      <c r="B147" s="10">
        <v>860.66401257999087</v>
      </c>
      <c r="C147" s="10">
        <v>908.93400377121304</v>
      </c>
      <c r="D147" s="10">
        <v>884.48273557287428</v>
      </c>
      <c r="E147" s="10">
        <v>893.40454147787364</v>
      </c>
      <c r="F147" s="10">
        <v>889.49503223760701</v>
      </c>
      <c r="G147" s="10">
        <v>891.00976817641208</v>
      </c>
      <c r="H147" s="10">
        <v>898.09356047682138</v>
      </c>
      <c r="I147" s="10">
        <v>891.74170691073198</v>
      </c>
      <c r="J147" s="10">
        <v>927.33348436792016</v>
      </c>
      <c r="K147" s="10">
        <v>899.88537648757233</v>
      </c>
      <c r="L147" s="10">
        <v>894.34154993704919</v>
      </c>
      <c r="M147" s="10" t="e">
        <f>+[2]PRODUCCIÓN!M152/[2]SUPERFICIE!M152*1000</f>
        <v>#DIV/0!</v>
      </c>
      <c r="N147" s="10" t="e">
        <f>+[2]PRODUCCIÓN!N152/[2]SUPERFICIE!N152*1000</f>
        <v>#DIV/0!</v>
      </c>
    </row>
    <row r="148" spans="1:14" x14ac:dyDescent="0.25">
      <c r="A148" s="9" t="s">
        <v>12</v>
      </c>
      <c r="B148" s="10">
        <v>1503.977797371638</v>
      </c>
      <c r="C148" s="10">
        <v>1454.9357768867756</v>
      </c>
      <c r="D148" s="10">
        <v>1581.7189308009931</v>
      </c>
      <c r="E148" s="10">
        <v>1577.4308583636418</v>
      </c>
      <c r="F148" s="10">
        <v>1737.4600585158262</v>
      </c>
      <c r="G148" s="10">
        <v>1799.5105163205806</v>
      </c>
      <c r="H148" s="10">
        <v>1411.9656321342804</v>
      </c>
      <c r="I148" s="10">
        <v>1619.9514997546119</v>
      </c>
      <c r="J148" s="10">
        <v>1328.7515778775733</v>
      </c>
      <c r="K148" s="10">
        <v>907.27967067611019</v>
      </c>
      <c r="L148" s="10">
        <v>1852.1969178404252</v>
      </c>
      <c r="M148" s="10" t="e">
        <f>+[2]PRODUCCIÓN!M153/[2]SUPERFICIE!M153*1000</f>
        <v>#DIV/0!</v>
      </c>
      <c r="N148" s="10" t="e">
        <f>+[2]PRODUCCIÓN!N153/[2]SUPERFICIE!N153*1000</f>
        <v>#DIV/0!</v>
      </c>
    </row>
    <row r="149" spans="1:14" x14ac:dyDescent="0.25">
      <c r="A149" s="9" t="s">
        <v>13</v>
      </c>
      <c r="B149" s="10">
        <v>335.33506209908558</v>
      </c>
      <c r="C149" s="10">
        <v>326.83060109289619</v>
      </c>
      <c r="D149" s="10">
        <v>334.0168603326498</v>
      </c>
      <c r="E149" s="10">
        <v>336.64215133330327</v>
      </c>
      <c r="F149" s="10">
        <v>400</v>
      </c>
      <c r="G149" s="10">
        <v>366.72833357051377</v>
      </c>
      <c r="H149" s="10">
        <v>325.41944942172989</v>
      </c>
      <c r="I149" s="10">
        <v>353.30384666934719</v>
      </c>
      <c r="J149" s="10">
        <v>359.11175695926613</v>
      </c>
      <c r="K149" s="10">
        <v>353.09887313704104</v>
      </c>
      <c r="L149" s="10">
        <v>375.96899224806202</v>
      </c>
      <c r="M149" s="10" t="e">
        <f>+[2]PRODUCCIÓN!M154/[2]SUPERFICIE!M154*1000</f>
        <v>#DIV/0!</v>
      </c>
      <c r="N149" s="10" t="e">
        <f>+[2]PRODUCCIÓN!N154/[2]SUPERFICIE!N154*1000</f>
        <v>#DIV/0!</v>
      </c>
    </row>
    <row r="150" spans="1:14" x14ac:dyDescent="0.25">
      <c r="A150" s="9" t="s">
        <v>14</v>
      </c>
      <c r="B150" s="10">
        <v>978.99245359983672</v>
      </c>
      <c r="C150" s="10">
        <v>777.77777777777783</v>
      </c>
      <c r="D150" s="10">
        <v>829.97416020671847</v>
      </c>
      <c r="E150" s="10">
        <v>844.82758620689663</v>
      </c>
      <c r="F150" s="10">
        <v>900</v>
      </c>
      <c r="G150" s="10">
        <v>872.88135593220341</v>
      </c>
      <c r="H150" s="10">
        <v>856.39686684073104</v>
      </c>
      <c r="I150" s="10">
        <v>864.09395973154358</v>
      </c>
      <c r="J150" s="10">
        <v>884.01888064733646</v>
      </c>
      <c r="K150" s="10">
        <v>875.33422459893052</v>
      </c>
      <c r="L150" s="10">
        <v>884.05554626066589</v>
      </c>
      <c r="M150" s="10" t="e">
        <f>+[2]PRODUCCIÓN!M155/[2]SUPERFICIE!M155*1000</f>
        <v>#DIV/0!</v>
      </c>
      <c r="N150" s="10" t="e">
        <f>+[2]PRODUCCIÓN!N155/[2]SUPERFICIE!N155*1000</f>
        <v>#DIV/0!</v>
      </c>
    </row>
    <row r="151" spans="1:14" x14ac:dyDescent="0.25">
      <c r="A151" s="9" t="s">
        <v>15</v>
      </c>
      <c r="B151" s="10">
        <v>654.46717165030645</v>
      </c>
      <c r="C151" s="10">
        <v>630.52625908843697</v>
      </c>
      <c r="D151" s="10">
        <v>651.03476477251365</v>
      </c>
      <c r="E151" s="10">
        <v>827.50942754127334</v>
      </c>
      <c r="F151" s="10">
        <v>1126.5024730458078</v>
      </c>
      <c r="G151" s="10">
        <v>1144.3367602218193</v>
      </c>
      <c r="H151" s="10">
        <v>977.78590557985001</v>
      </c>
      <c r="I151" s="10">
        <v>924.55095997769115</v>
      </c>
      <c r="J151" s="10">
        <v>982.32029237832205</v>
      </c>
      <c r="K151" s="10">
        <v>688.66237967594338</v>
      </c>
      <c r="L151" s="10">
        <v>1114.21797456893</v>
      </c>
      <c r="M151" s="10" t="e">
        <f>+[2]PRODUCCIÓN!M156/[2]SUPERFICIE!M156*1000</f>
        <v>#DIV/0!</v>
      </c>
      <c r="N151" s="10" t="e">
        <f>+[2]PRODUCCIÓN!N156/[2]SUPERFICIE!N156*1000</f>
        <v>#DIV/0!</v>
      </c>
    </row>
    <row r="152" spans="1:14" x14ac:dyDescent="0.25">
      <c r="A152" s="12" t="s">
        <v>16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spans="1:14" x14ac:dyDescent="0.25">
      <c r="A153" s="9" t="s">
        <v>18</v>
      </c>
      <c r="B153" s="10">
        <v>706.54205607476638</v>
      </c>
      <c r="C153" s="10">
        <v>719.33085501858739</v>
      </c>
      <c r="D153" s="10">
        <v>724.39478584729977</v>
      </c>
      <c r="E153" s="10">
        <v>763.2058287795993</v>
      </c>
      <c r="F153" s="10">
        <v>727.27272727272725</v>
      </c>
      <c r="G153" s="10">
        <v>708.5610200364298</v>
      </c>
      <c r="H153" s="10">
        <v>703.57142857142867</v>
      </c>
      <c r="I153" s="10">
        <v>722.32304900181487</v>
      </c>
      <c r="J153" s="10">
        <v>724.1379310344829</v>
      </c>
      <c r="K153" s="10">
        <v>717.39130434782612</v>
      </c>
      <c r="L153" s="10">
        <v>725.4545454545455</v>
      </c>
      <c r="M153" s="10" t="e">
        <f>+[2]PRODUCCIÓN!M158/[2]SUPERFICIE!M158*1000</f>
        <v>#DIV/0!</v>
      </c>
      <c r="N153" s="10" t="e">
        <f>+[2]PRODUCCIÓN!N158/[2]SUPERFICIE!N158*1000</f>
        <v>#DIV/0!</v>
      </c>
    </row>
    <row r="154" spans="1:14" x14ac:dyDescent="0.25">
      <c r="A154" s="12" t="s">
        <v>20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x14ac:dyDescent="0.25">
      <c r="A155" s="9" t="s">
        <v>21</v>
      </c>
      <c r="B155" s="10">
        <v>15937.18592964824</v>
      </c>
      <c r="C155" s="10">
        <v>15248.138957816376</v>
      </c>
      <c r="D155" s="10">
        <v>15374.570446735395</v>
      </c>
      <c r="E155" s="10">
        <v>15483.870967741934</v>
      </c>
      <c r="F155" s="10">
        <v>15400</v>
      </c>
      <c r="G155" s="10">
        <v>15460.655737704919</v>
      </c>
      <c r="H155" s="10">
        <v>15406.855439642324</v>
      </c>
      <c r="I155" s="10">
        <v>15413.73801916933</v>
      </c>
      <c r="J155" s="10">
        <v>15736.245954692558</v>
      </c>
      <c r="K155" s="10">
        <v>15481.6</v>
      </c>
      <c r="L155" s="10">
        <v>15444.444444444443</v>
      </c>
      <c r="M155" s="10" t="e">
        <f>+[2]PRODUCCIÓN!M160/[2]SUPERFICIE!M160*1000</f>
        <v>#DIV/0!</v>
      </c>
      <c r="N155" s="10" t="e">
        <f>+[2]PRODUCCIÓN!N160/[2]SUPERFICIE!N160*1000</f>
        <v>#DIV/0!</v>
      </c>
    </row>
    <row r="156" spans="1:14" x14ac:dyDescent="0.25">
      <c r="A156" s="9" t="s">
        <v>22</v>
      </c>
      <c r="B156" s="10">
        <v>5534.8735832606799</v>
      </c>
      <c r="C156" s="10">
        <v>5428</v>
      </c>
      <c r="D156" s="10">
        <v>5512.0495246517803</v>
      </c>
      <c r="E156" s="10">
        <v>5553.1358885017416</v>
      </c>
      <c r="F156" s="10">
        <v>6000</v>
      </c>
      <c r="G156" s="10">
        <v>5779.1648730090401</v>
      </c>
      <c r="H156" s="10">
        <v>5837.269214255045</v>
      </c>
      <c r="I156" s="10">
        <v>5752.4838012958962</v>
      </c>
      <c r="J156" s="10">
        <v>5739.0270270270266</v>
      </c>
      <c r="K156" s="10">
        <v>5821.7970765262244</v>
      </c>
      <c r="L156" s="10" t="e">
        <f>+[2]PRODUCCIÓN!L161/[2]SUPERFICIE!L161*1000</f>
        <v>#DIV/0!</v>
      </c>
      <c r="M156" s="10" t="e">
        <f>+[2]PRODUCCIÓN!M161/[2]SUPERFICIE!M161*1000</f>
        <v>#DIV/0!</v>
      </c>
      <c r="N156" s="10" t="e">
        <f>+[2]PRODUCCIÓN!N161/[2]SUPERFICIE!N161*1000</f>
        <v>#DIV/0!</v>
      </c>
    </row>
    <row r="157" spans="1:14" x14ac:dyDescent="0.25">
      <c r="A157" s="9" t="s">
        <v>23</v>
      </c>
      <c r="B157" s="10">
        <v>4993.1327665140625</v>
      </c>
      <c r="C157" s="10">
        <v>5152.5714285714294</v>
      </c>
      <c r="D157" s="10">
        <v>5677.894736842105</v>
      </c>
      <c r="E157" s="10">
        <v>5842.105263157895</v>
      </c>
      <c r="F157" s="10">
        <v>6650</v>
      </c>
      <c r="G157" s="10">
        <v>6256.4102564102568</v>
      </c>
      <c r="H157" s="10">
        <v>6570.8363813703982</v>
      </c>
      <c r="I157" s="10">
        <v>6261.7721518987346</v>
      </c>
      <c r="J157" s="10">
        <v>5775.2866242038217</v>
      </c>
      <c r="K157" s="10">
        <v>6306.9182389937105</v>
      </c>
      <c r="L157" s="10">
        <v>6408.5074251195574</v>
      </c>
      <c r="M157" s="10" t="e">
        <f>+[2]PRODUCCIÓN!M162/[2]SUPERFICIE!M162*1000</f>
        <v>#DIV/0!</v>
      </c>
      <c r="N157" s="10" t="e">
        <f>+[2]PRODUCCIÓN!N162/[2]SUPERFICIE!N162*1000</f>
        <v>#DIV/0!</v>
      </c>
    </row>
    <row r="158" spans="1:14" x14ac:dyDescent="0.25">
      <c r="A158" s="9" t="s">
        <v>24</v>
      </c>
      <c r="B158" s="10">
        <v>4927.6917281570613</v>
      </c>
      <c r="C158" s="10">
        <v>5041.1226701343739</v>
      </c>
      <c r="D158" s="10">
        <v>5271.0019513022826</v>
      </c>
      <c r="E158" s="10">
        <v>5330.8176100628934</v>
      </c>
      <c r="F158" s="10">
        <v>5300</v>
      </c>
      <c r="G158" s="10">
        <v>5856.4834242551406</v>
      </c>
      <c r="H158" s="10">
        <v>6066.1445168038445</v>
      </c>
      <c r="I158" s="10">
        <v>5648.4384162994475</v>
      </c>
      <c r="J158" s="10">
        <v>5187.9916263576742</v>
      </c>
      <c r="K158" s="10">
        <v>5612.8859397567658</v>
      </c>
      <c r="L158" s="10">
        <v>5428.3975999664326</v>
      </c>
      <c r="M158" s="10" t="e">
        <f>+[2]PRODUCCIÓN!M163/[2]SUPERFICIE!M163*1000</f>
        <v>#DIV/0!</v>
      </c>
      <c r="N158" s="10" t="e">
        <f>+[2]PRODUCCIÓN!N163/[2]SUPERFICIE!N163*1000</f>
        <v>#DIV/0!</v>
      </c>
    </row>
    <row r="159" spans="1:14" x14ac:dyDescent="0.25">
      <c r="A159" s="9" t="s">
        <v>25</v>
      </c>
      <c r="B159" s="10">
        <v>3870.9677419354834</v>
      </c>
      <c r="C159" s="10">
        <v>3812.5</v>
      </c>
      <c r="D159" s="10">
        <v>3903.2258064516132</v>
      </c>
      <c r="E159" s="10">
        <v>3976.1431411530812</v>
      </c>
      <c r="F159" s="10">
        <v>3890</v>
      </c>
      <c r="G159" s="10">
        <v>4065.6205420827387</v>
      </c>
      <c r="H159" s="10">
        <v>4104.7745358090187</v>
      </c>
      <c r="I159" s="10">
        <v>4004.7244094488192</v>
      </c>
      <c r="J159" s="10">
        <v>4069.9186991869924</v>
      </c>
      <c r="K159" s="10">
        <v>4031.7700453857788</v>
      </c>
      <c r="L159" s="10">
        <v>3959.3495934959351</v>
      </c>
      <c r="M159" s="10" t="e">
        <f>+[2]PRODUCCIÓN!M164/[2]SUPERFICIE!M164*1000</f>
        <v>#DIV/0!</v>
      </c>
      <c r="N159" s="10" t="e">
        <f>+[2]PRODUCCIÓN!N164/[2]SUPERFICIE!N164*1000</f>
        <v>#DIV/0!</v>
      </c>
    </row>
    <row r="160" spans="1:14" x14ac:dyDescent="0.25">
      <c r="A160" s="9" t="s">
        <v>26</v>
      </c>
      <c r="B160" s="10">
        <v>1103.7160288408209</v>
      </c>
      <c r="C160" s="10">
        <v>1090.1360544217687</v>
      </c>
      <c r="D160" s="10">
        <v>1114.2028985507247</v>
      </c>
      <c r="E160" s="10">
        <v>1144.8196908986836</v>
      </c>
      <c r="F160" s="10">
        <v>1210.5263157894738</v>
      </c>
      <c r="G160" s="10">
        <v>1178.7280701754387</v>
      </c>
      <c r="H160" s="10">
        <v>1196.1748633879781</v>
      </c>
      <c r="I160" s="10">
        <v>1173.5765616362632</v>
      </c>
      <c r="J160" s="10">
        <v>1169.9889258028793</v>
      </c>
      <c r="K160" s="10">
        <v>1185.9323882224646</v>
      </c>
      <c r="L160" s="10">
        <v>1192.5566343042071</v>
      </c>
      <c r="M160" s="10" t="e">
        <f>+[2]PRODUCCIÓN!M165/[2]SUPERFICIE!M165*1000</f>
        <v>#DIV/0!</v>
      </c>
      <c r="N160" s="10" t="e">
        <f>+[2]PRODUCCIÓN!N165/[2]SUPERFICIE!N165*1000</f>
        <v>#DIV/0!</v>
      </c>
    </row>
    <row r="161" spans="1:14" x14ac:dyDescent="0.25">
      <c r="A161" s="9" t="s">
        <v>27</v>
      </c>
      <c r="B161" s="10">
        <v>1497.536945812808</v>
      </c>
      <c r="C161" s="10">
        <v>1477.0365403955752</v>
      </c>
      <c r="D161" s="10">
        <v>1508.0428954423592</v>
      </c>
      <c r="E161" s="10">
        <v>1533.3333333333335</v>
      </c>
      <c r="F161" s="10">
        <v>1900</v>
      </c>
      <c r="G161" s="10">
        <v>2150</v>
      </c>
      <c r="H161" s="10">
        <v>2325.0850603154968</v>
      </c>
      <c r="I161" s="10">
        <v>1956.7154678548693</v>
      </c>
      <c r="J161" s="10">
        <v>1895.7467220978574</v>
      </c>
      <c r="K161" s="10">
        <v>2047.4842767295595</v>
      </c>
      <c r="L161" s="10">
        <v>1922.3729883243925</v>
      </c>
      <c r="M161" s="10" t="e">
        <f>+[2]PRODUCCIÓN!M166/[2]SUPERFICIE!M166*1000</f>
        <v>#DIV/0!</v>
      </c>
      <c r="N161" s="10" t="e">
        <f>+[2]PRODUCCIÓN!N166/[2]SUPERFICIE!N166*1000</f>
        <v>#DIV/0!</v>
      </c>
    </row>
    <row r="162" spans="1:14" x14ac:dyDescent="0.25">
      <c r="A162" s="9" t="s">
        <v>28</v>
      </c>
      <c r="B162" s="10">
        <v>6220.2674173117521</v>
      </c>
      <c r="C162" s="10">
        <v>6127.6923076923076</v>
      </c>
      <c r="D162" s="10">
        <v>6320.0649878147842</v>
      </c>
      <c r="E162" s="10">
        <v>6583.333333333333</v>
      </c>
      <c r="F162" s="10">
        <v>7000</v>
      </c>
      <c r="G162" s="10">
        <v>6488.5496183206105</v>
      </c>
      <c r="H162" s="10">
        <v>6556.9326103795511</v>
      </c>
      <c r="I162" s="10">
        <v>6581.4319433516912</v>
      </c>
      <c r="J162" s="10">
        <v>6589.5816890292026</v>
      </c>
      <c r="K162" s="10">
        <v>6642.8571428571422</v>
      </c>
      <c r="L162" s="10">
        <v>6794.5525291828799</v>
      </c>
      <c r="M162" s="10" t="e">
        <f>+[2]PRODUCCIÓN!M167/[2]SUPERFICIE!M167*1000</f>
        <v>#DIV/0!</v>
      </c>
      <c r="N162" s="10" t="e">
        <f>+[2]PRODUCCIÓN!N167/[2]SUPERFICIE!N167*1000</f>
        <v>#DIV/0!</v>
      </c>
    </row>
    <row r="163" spans="1:14" x14ac:dyDescent="0.25">
      <c r="A163" s="9" t="s">
        <v>29</v>
      </c>
      <c r="B163" s="10">
        <v>7923.2871828391471</v>
      </c>
      <c r="C163" s="10">
        <v>7824.2331288343548</v>
      </c>
      <c r="D163" s="10">
        <v>8071.9782992682294</v>
      </c>
      <c r="E163" s="10">
        <v>8142.8571428571422</v>
      </c>
      <c r="F163" s="10">
        <v>8200</v>
      </c>
      <c r="G163" s="10">
        <v>8215.0155763239873</v>
      </c>
      <c r="H163" s="10">
        <v>8275.4543739387464</v>
      </c>
      <c r="I163" s="10">
        <v>8196.9687480428383</v>
      </c>
      <c r="J163" s="10">
        <v>8184.1907622981598</v>
      </c>
      <c r="K163" s="10">
        <v>8214.4064084110378</v>
      </c>
      <c r="L163" s="10">
        <v>8196.9971848608075</v>
      </c>
      <c r="M163" s="10" t="e">
        <f>+[2]PRODUCCIÓN!M168/[2]SUPERFICIE!M168*1000</f>
        <v>#DIV/0!</v>
      </c>
      <c r="N163" s="10" t="e">
        <f>+[2]PRODUCCIÓN!N168/[2]SUPERFICIE!N168*1000</f>
        <v>#DIV/0!</v>
      </c>
    </row>
    <row r="164" spans="1:14" x14ac:dyDescent="0.25">
      <c r="A164" s="9" t="s">
        <v>30</v>
      </c>
      <c r="B164" s="10">
        <v>4502.5080385852089</v>
      </c>
      <c r="C164" s="10">
        <v>4738</v>
      </c>
      <c r="D164" s="10">
        <v>4793.9649969824995</v>
      </c>
      <c r="E164" s="10">
        <v>4857.1428571428569</v>
      </c>
      <c r="F164" s="10">
        <v>5500</v>
      </c>
      <c r="G164" s="10">
        <v>5800.0000000000009</v>
      </c>
      <c r="H164" s="10">
        <v>6106.3950842057357</v>
      </c>
      <c r="I164" s="10">
        <v>5526.9844970276263</v>
      </c>
      <c r="J164" s="10">
        <v>5430.7116104868919</v>
      </c>
      <c r="K164" s="10">
        <v>5675.2087198515774</v>
      </c>
      <c r="L164" s="10">
        <v>5503.8434661076171</v>
      </c>
      <c r="M164" s="10" t="e">
        <f>+[2]PRODUCCIÓN!M169/[2]SUPERFICIE!M169*1000</f>
        <v>#DIV/0!</v>
      </c>
      <c r="N164" s="10" t="e">
        <f>+[2]PRODUCCIÓN!N169/[2]SUPERFICIE!N169*1000</f>
        <v>#DIV/0!</v>
      </c>
    </row>
    <row r="165" spans="1:14" x14ac:dyDescent="0.25">
      <c r="A165" s="9" t="s">
        <v>31</v>
      </c>
      <c r="B165" s="10">
        <v>6994.2303254096478</v>
      </c>
      <c r="C165" s="10">
        <v>6908.0434782608691</v>
      </c>
      <c r="D165" s="10">
        <v>7616.9945583926328</v>
      </c>
      <c r="E165" s="10">
        <v>7612.2448979591836</v>
      </c>
      <c r="F165" s="10">
        <v>8000</v>
      </c>
      <c r="G165" s="10">
        <v>7802.083333333333</v>
      </c>
      <c r="H165" s="10">
        <v>7980.2121583027338</v>
      </c>
      <c r="I165" s="10">
        <v>7832.5051759834369</v>
      </c>
      <c r="J165" s="10">
        <v>7807.596513075966</v>
      </c>
      <c r="K165" s="10">
        <v>7884.199584199584</v>
      </c>
      <c r="L165" s="10">
        <v>7912.2586062132659</v>
      </c>
      <c r="M165" s="10" t="e">
        <f>+[2]PRODUCCIÓN!M170/[2]SUPERFICIE!M170*1000</f>
        <v>#DIV/0!</v>
      </c>
      <c r="N165" s="10" t="e">
        <f>+[2]PRODUCCIÓN!N170/[2]SUPERFICIE!N170*1000</f>
        <v>#DIV/0!</v>
      </c>
    </row>
    <row r="166" spans="1:14" x14ac:dyDescent="0.25">
      <c r="A166" s="9" t="s">
        <v>32</v>
      </c>
      <c r="B166" s="10">
        <v>2992.3438064283137</v>
      </c>
      <c r="C166" s="10">
        <v>2951.9366197183099</v>
      </c>
      <c r="D166" s="10">
        <v>3099.0058137534834</v>
      </c>
      <c r="E166" s="10">
        <v>3132.6530612244896</v>
      </c>
      <c r="F166" s="10">
        <v>3209.9890267016926</v>
      </c>
      <c r="G166" s="10">
        <v>3300</v>
      </c>
      <c r="H166" s="10">
        <v>3365.9528840392318</v>
      </c>
      <c r="I166" s="10">
        <v>3245.630144623356</v>
      </c>
      <c r="J166" s="10">
        <v>3225.9747119606482</v>
      </c>
      <c r="K166" s="10">
        <v>3270.6020252010549</v>
      </c>
      <c r="L166" s="10">
        <v>3225.9524832303473</v>
      </c>
      <c r="M166" s="10" t="e">
        <f>+[2]PRODUCCIÓN!M171/[2]SUPERFICIE!M171*1000</f>
        <v>#DIV/0!</v>
      </c>
      <c r="N166" s="10" t="e">
        <f>+[2]PRODUCCIÓN!N171/[2]SUPERFICIE!N171*1000</f>
        <v>#DIV/0!</v>
      </c>
    </row>
    <row r="167" spans="1:14" x14ac:dyDescent="0.25">
      <c r="A167" s="9" t="s">
        <v>33</v>
      </c>
      <c r="B167" s="10">
        <v>5482.1428571428569</v>
      </c>
      <c r="C167" s="10">
        <v>5757.4578469520102</v>
      </c>
      <c r="D167" s="10">
        <v>5821.3399503722085</v>
      </c>
      <c r="E167" s="10">
        <v>4858.2995951416997</v>
      </c>
      <c r="F167" s="10">
        <v>5000</v>
      </c>
      <c r="G167" s="10">
        <v>4932.9501915708815</v>
      </c>
      <c r="H167" s="10">
        <v>4807.2625698324027</v>
      </c>
      <c r="I167" s="10">
        <v>5039.4477317554247</v>
      </c>
      <c r="J167" s="10">
        <v>5077.6892430278886</v>
      </c>
      <c r="K167" s="10">
        <v>4970.3915950334285</v>
      </c>
      <c r="L167" s="10">
        <v>5022.7272727272721</v>
      </c>
      <c r="M167" s="10" t="e">
        <f>+[2]PRODUCCIÓN!M172/[2]SUPERFICIE!M172*1000</f>
        <v>#DIV/0!</v>
      </c>
      <c r="N167" s="10" t="e">
        <f>+[2]PRODUCCIÓN!N172/[2]SUPERFICIE!N172*1000</f>
        <v>#DIV/0!</v>
      </c>
    </row>
    <row r="168" spans="1:14" x14ac:dyDescent="0.25">
      <c r="A168" s="9" t="s">
        <v>34</v>
      </c>
      <c r="B168" s="10">
        <v>12601.954671243913</v>
      </c>
      <c r="C168" s="10">
        <v>12903.125</v>
      </c>
      <c r="D168" s="10">
        <v>13187.008076989174</v>
      </c>
      <c r="E168" s="10">
        <v>13355.93220338983</v>
      </c>
      <c r="F168" s="10">
        <v>12150</v>
      </c>
      <c r="G168" s="10">
        <v>13906.976744186046</v>
      </c>
      <c r="H168" s="10">
        <v>14216.791032510439</v>
      </c>
      <c r="I168" s="10">
        <v>13505.497443438157</v>
      </c>
      <c r="J168" s="10">
        <v>13386.896782841823</v>
      </c>
      <c r="K168" s="10">
        <v>13435.672222776726</v>
      </c>
      <c r="L168" s="10">
        <v>12814.97679698194</v>
      </c>
      <c r="M168" s="10" t="e">
        <f>+[2]PRODUCCIÓN!M173/[2]SUPERFICIE!M173*1000</f>
        <v>#DIV/0!</v>
      </c>
      <c r="N168" s="10" t="e">
        <f>+[2]PRODUCCIÓN!N173/[2]SUPERFICIE!N173*1000</f>
        <v>#DIV/0!</v>
      </c>
    </row>
    <row r="169" spans="1:14" x14ac:dyDescent="0.25">
      <c r="A169" s="9" t="s">
        <v>35</v>
      </c>
      <c r="B169" s="10">
        <v>5432.0675105485234</v>
      </c>
      <c r="C169" s="10">
        <v>5520</v>
      </c>
      <c r="D169" s="10">
        <v>5420</v>
      </c>
      <c r="E169" s="10">
        <v>5700</v>
      </c>
      <c r="F169" s="10">
        <v>6080</v>
      </c>
      <c r="G169" s="10">
        <v>6100.0000000000009</v>
      </c>
      <c r="H169" s="10">
        <v>6241.6723317471105</v>
      </c>
      <c r="I169" s="10">
        <v>5963.0670413488551</v>
      </c>
      <c r="J169" s="10">
        <v>5915.9768211920536</v>
      </c>
      <c r="K169" s="10">
        <v>6066.8740279937792</v>
      </c>
      <c r="L169" s="10">
        <v>6017.2829581993583</v>
      </c>
      <c r="M169" s="10" t="e">
        <f>+[2]PRODUCCIÓN!M174/[2]SUPERFICIE!M174*1000</f>
        <v>#DIV/0!</v>
      </c>
      <c r="N169" s="10" t="e">
        <f>+[2]PRODUCCIÓN!N174/[2]SUPERFICIE!N174*1000</f>
        <v>#DIV/0!</v>
      </c>
    </row>
    <row r="170" spans="1:14" x14ac:dyDescent="0.25">
      <c r="A170" s="9" t="s">
        <v>36</v>
      </c>
      <c r="B170" s="10">
        <v>5208.6720867208669</v>
      </c>
      <c r="C170" s="10">
        <v>6349.2063492063498</v>
      </c>
      <c r="D170" s="10">
        <v>7050.5263157894742</v>
      </c>
      <c r="E170" s="10">
        <v>6900</v>
      </c>
      <c r="F170" s="10">
        <v>6818.181818181818</v>
      </c>
      <c r="G170" s="10">
        <v>6900</v>
      </c>
      <c r="H170" s="10">
        <v>7348.1973434535121</v>
      </c>
      <c r="I170" s="10">
        <v>7058.5365853658532</v>
      </c>
      <c r="J170" s="10">
        <v>7010.7843137254913</v>
      </c>
      <c r="K170" s="10">
        <v>7025.0481695568396</v>
      </c>
      <c r="L170" s="10">
        <v>6929.3785310734474</v>
      </c>
      <c r="M170" s="10" t="e">
        <f>+[2]PRODUCCIÓN!M175/[2]SUPERFICIE!M175*1000</f>
        <v>#DIV/0!</v>
      </c>
      <c r="N170" s="10" t="e">
        <f>+[2]PRODUCCIÓN!N175/[2]SUPERFICIE!N175*1000</f>
        <v>#DIV/0!</v>
      </c>
    </row>
    <row r="171" spans="1:14" x14ac:dyDescent="0.25">
      <c r="A171" s="9" t="s">
        <v>37</v>
      </c>
      <c r="B171" s="10">
        <v>4375.272727272727</v>
      </c>
      <c r="C171" s="10">
        <v>4476.6666666666679</v>
      </c>
      <c r="D171" s="10">
        <v>4533.333333333333</v>
      </c>
      <c r="E171" s="10">
        <v>4691.6890080428957</v>
      </c>
      <c r="F171" s="10">
        <v>5055.5555555555557</v>
      </c>
      <c r="G171" s="10">
        <v>5060</v>
      </c>
      <c r="H171" s="10">
        <v>5219.9475065616789</v>
      </c>
      <c r="I171" s="10">
        <v>4962.5144175317182</v>
      </c>
      <c r="J171" s="10">
        <v>4921.4076246334307</v>
      </c>
      <c r="K171" s="10">
        <v>5047.5125768585795</v>
      </c>
      <c r="L171" s="10">
        <v>5006.235827664399</v>
      </c>
      <c r="M171" s="10" t="e">
        <f>+[2]PRODUCCIÓN!M176/[2]SUPERFICIE!M176*1000</f>
        <v>#DIV/0!</v>
      </c>
      <c r="N171" s="10" t="e">
        <f>+[2]PRODUCCIÓN!N176/[2]SUPERFICIE!N176*1000</f>
        <v>#DIV/0!</v>
      </c>
    </row>
    <row r="172" spans="1:14" x14ac:dyDescent="0.25">
      <c r="A172" s="9" t="s">
        <v>38</v>
      </c>
      <c r="B172" s="10">
        <v>8090</v>
      </c>
      <c r="C172" s="10">
        <v>8192.7272727272739</v>
      </c>
      <c r="D172" s="10">
        <v>8000</v>
      </c>
      <c r="E172" s="10">
        <v>8181.818181818182</v>
      </c>
      <c r="F172" s="10">
        <v>8555.5555555555547</v>
      </c>
      <c r="G172" s="10">
        <v>8600</v>
      </c>
      <c r="H172" s="10">
        <v>8694.8310139165005</v>
      </c>
      <c r="I172" s="10">
        <v>8451.4229636898926</v>
      </c>
      <c r="J172" s="10">
        <v>8413.3202742409394</v>
      </c>
      <c r="K172" s="10">
        <v>8543.9838220424663</v>
      </c>
      <c r="L172" s="10">
        <v>8493.75</v>
      </c>
      <c r="M172" s="10" t="e">
        <f>+[2]PRODUCCIÓN!M177/[2]SUPERFICIE!M177*1000</f>
        <v>#DIV/0!</v>
      </c>
      <c r="N172" s="10" t="e">
        <f>+[2]PRODUCCIÓN!N177/[2]SUPERFICIE!N177*1000</f>
        <v>#DIV/0!</v>
      </c>
    </row>
    <row r="173" spans="1:14" x14ac:dyDescent="0.25">
      <c r="A173" s="9" t="s">
        <v>39</v>
      </c>
      <c r="B173" s="10">
        <v>15142.629482071712</v>
      </c>
      <c r="C173" s="10">
        <v>15493.939393939396</v>
      </c>
      <c r="D173" s="10">
        <v>16000.789889415482</v>
      </c>
      <c r="E173" s="10">
        <v>16000</v>
      </c>
      <c r="F173" s="10">
        <v>14000</v>
      </c>
      <c r="G173" s="10">
        <v>14100</v>
      </c>
      <c r="H173" s="10">
        <v>13882.427307206068</v>
      </c>
      <c r="I173" s="10">
        <v>14647.462277091907</v>
      </c>
      <c r="J173" s="10">
        <v>14768.428372739916</v>
      </c>
      <c r="K173" s="10">
        <v>14265.333333333332</v>
      </c>
      <c r="L173" s="10">
        <v>14330.399458361544</v>
      </c>
      <c r="M173" s="10" t="e">
        <f>+[2]PRODUCCIÓN!M178/[2]SUPERFICIE!M178*1000</f>
        <v>#DIV/0!</v>
      </c>
      <c r="N173" s="10" t="e">
        <f>+[2]PRODUCCIÓN!N178/[2]SUPERFICIE!N178*1000</f>
        <v>#DIV/0!</v>
      </c>
    </row>
    <row r="174" spans="1:14" x14ac:dyDescent="0.25">
      <c r="A174" s="9" t="s">
        <v>40</v>
      </c>
      <c r="B174" s="10">
        <v>4727.6867030965386</v>
      </c>
      <c r="C174" s="10">
        <v>4669.398907103825</v>
      </c>
      <c r="D174" s="10">
        <v>4727.2727272727279</v>
      </c>
      <c r="E174" s="10">
        <v>5333.333333333333</v>
      </c>
      <c r="F174" s="10">
        <v>5000</v>
      </c>
      <c r="G174" s="10">
        <v>4913.0434782608691</v>
      </c>
      <c r="H174" s="10">
        <v>4974.2046431642302</v>
      </c>
      <c r="I174" s="10">
        <v>4986.9109947643974</v>
      </c>
      <c r="J174" s="10">
        <v>4989.5013123359586</v>
      </c>
      <c r="K174" s="10">
        <v>4974.5614035087719</v>
      </c>
      <c r="L174" s="10">
        <v>4991.9857524487979</v>
      </c>
      <c r="M174" s="10" t="e">
        <f>+[2]PRODUCCIÓN!M179/[2]SUPERFICIE!M179*1000</f>
        <v>#DIV/0!</v>
      </c>
      <c r="N174" s="10" t="e">
        <f>+[2]PRODUCCIÓN!N179/[2]SUPERFICIE!N179*1000</f>
        <v>#DIV/0!</v>
      </c>
    </row>
    <row r="175" spans="1:14" x14ac:dyDescent="0.25">
      <c r="A175" s="9" t="s">
        <v>41</v>
      </c>
      <c r="B175" s="10">
        <v>11113.960973647154</v>
      </c>
      <c r="C175" s="10">
        <v>11292.476190476191</v>
      </c>
      <c r="D175" s="10">
        <v>11105.008667092419</v>
      </c>
      <c r="E175" s="10">
        <v>11216.216216216215</v>
      </c>
      <c r="F175" s="10">
        <v>11000</v>
      </c>
      <c r="G175" s="10">
        <v>11113.744075829383</v>
      </c>
      <c r="H175" s="10">
        <v>11120.804114071994</v>
      </c>
      <c r="I175" s="10">
        <v>11112.590231555265</v>
      </c>
      <c r="J175" s="10">
        <v>11111.142374788971</v>
      </c>
      <c r="K175" s="10">
        <v>11092.534474560152</v>
      </c>
      <c r="L175" s="10">
        <v>11057.969611922963</v>
      </c>
      <c r="M175" s="10" t="e">
        <f>+[2]PRODUCCIÓN!M180/[2]SUPERFICIE!M180*1000</f>
        <v>#DIV/0!</v>
      </c>
      <c r="N175" s="10" t="e">
        <f>+[2]PRODUCCIÓN!N180/[2]SUPERFICIE!N180*1000</f>
        <v>#DIV/0!</v>
      </c>
    </row>
    <row r="176" spans="1:14" x14ac:dyDescent="0.25">
      <c r="A176" s="9" t="s">
        <v>42</v>
      </c>
      <c r="B176" s="10">
        <v>2393.3932542624166</v>
      </c>
      <c r="C176" s="10">
        <v>2364.6188340807171</v>
      </c>
      <c r="D176" s="10">
        <v>2548</v>
      </c>
      <c r="E176" s="10">
        <v>2575.1072961373393</v>
      </c>
      <c r="F176" s="10">
        <v>3250</v>
      </c>
      <c r="G176" s="10">
        <v>2975.1131221719456</v>
      </c>
      <c r="H176" s="10">
        <v>3117.752970831833</v>
      </c>
      <c r="I176" s="10">
        <v>2930.6247775008901</v>
      </c>
      <c r="J176" s="10">
        <v>2898.9562513879637</v>
      </c>
      <c r="K176" s="10">
        <v>3033.4666007816359</v>
      </c>
      <c r="L176" s="10">
        <v>3085.4316546762593</v>
      </c>
      <c r="M176" s="10" t="e">
        <f>+[2]PRODUCCIÓN!M181/[2]SUPERFICIE!M181*1000</f>
        <v>#DIV/0!</v>
      </c>
      <c r="N176" s="10" t="e">
        <f>+[2]PRODUCCIÓN!N181/[2]SUPERFICIE!N181*1000</f>
        <v>#DIV/0!</v>
      </c>
    </row>
    <row r="177" spans="1:14" x14ac:dyDescent="0.25">
      <c r="A177" s="9" t="s">
        <v>43</v>
      </c>
      <c r="B177" s="10">
        <v>4737.1533505555726</v>
      </c>
      <c r="C177" s="10">
        <v>4891.1246200607911</v>
      </c>
      <c r="D177" s="10">
        <v>4837.0029673590507</v>
      </c>
      <c r="E177" s="10">
        <v>4894.4281524926691</v>
      </c>
      <c r="F177" s="10">
        <v>5199.9880532823609</v>
      </c>
      <c r="G177" s="10">
        <v>5448.8778054862842</v>
      </c>
      <c r="H177" s="10">
        <v>5607.5006544035414</v>
      </c>
      <c r="I177" s="10">
        <v>5265.9231854355758</v>
      </c>
      <c r="J177" s="10">
        <v>5209.0472182247677</v>
      </c>
      <c r="K177" s="10">
        <v>5357.4379621588914</v>
      </c>
      <c r="L177" s="10">
        <v>5228.9292564594389</v>
      </c>
      <c r="M177" s="10" t="e">
        <f>+[2]PRODUCCIÓN!M182/[2]SUPERFICIE!M182*1000</f>
        <v>#DIV/0!</v>
      </c>
      <c r="N177" s="10" t="e">
        <f>+[2]PRODUCCIÓN!N182/[2]SUPERFICIE!N182*1000</f>
        <v>#DIV/0!</v>
      </c>
    </row>
    <row r="178" spans="1:14" x14ac:dyDescent="0.25">
      <c r="A178" s="12" t="s">
        <v>44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 spans="1:14" x14ac:dyDescent="0.25">
      <c r="A179" s="9" t="s">
        <v>45</v>
      </c>
      <c r="B179" s="10">
        <v>1135.5828938518075</v>
      </c>
      <c r="C179" s="10">
        <v>1158.7301587301588</v>
      </c>
      <c r="D179" s="10">
        <v>1156.0606205661879</v>
      </c>
      <c r="E179" s="10">
        <v>1128.0820557441857</v>
      </c>
      <c r="F179" s="10">
        <v>1301.8392760163597</v>
      </c>
      <c r="G179" s="10">
        <v>1309.4463007159904</v>
      </c>
      <c r="H179" s="10">
        <v>1348.9041935805849</v>
      </c>
      <c r="I179" s="10">
        <v>1265.5385275401006</v>
      </c>
      <c r="J179" s="10">
        <v>1118.7444562076168</v>
      </c>
      <c r="K179" s="10">
        <v>1269.0131902440887</v>
      </c>
      <c r="L179" s="10">
        <v>1268.9106200069889</v>
      </c>
      <c r="M179" s="10" t="e">
        <f>+[2]PRODUCCIÓN!M184/[2]SUPERFICIE!M184*1000</f>
        <v>#DIV/0!</v>
      </c>
      <c r="N179" s="10" t="e">
        <f>+[2]PRODUCCIÓN!N184/[2]SUPERFICIE!N184*1000</f>
        <v>#DIV/0!</v>
      </c>
    </row>
    <row r="180" spans="1:14" x14ac:dyDescent="0.25">
      <c r="A180" s="9" t="s">
        <v>46</v>
      </c>
      <c r="B180" s="10">
        <v>4416.5605095541396</v>
      </c>
      <c r="C180" s="10">
        <v>4950.4615384615381</v>
      </c>
      <c r="D180" s="10">
        <v>3756.3451776649749</v>
      </c>
      <c r="E180" s="10">
        <v>4263.7362637362639</v>
      </c>
      <c r="F180" s="10">
        <v>4915.78947368421</v>
      </c>
      <c r="G180" s="10">
        <v>4971.0322317421469</v>
      </c>
      <c r="H180" s="10">
        <v>4956.3926516979036</v>
      </c>
      <c r="I180" s="10">
        <v>4705.9293272110199</v>
      </c>
      <c r="J180" s="10">
        <v>4641.607000795545</v>
      </c>
      <c r="K180" s="10">
        <v>5029.8845836768342</v>
      </c>
      <c r="L180" s="10">
        <v>4788.469346325619</v>
      </c>
      <c r="M180" s="10" t="e">
        <f>+[2]PRODUCCIÓN!M185/[2]SUPERFICIE!M185*1000</f>
        <v>#DIV/0!</v>
      </c>
      <c r="N180" s="10" t="e">
        <f>+[2]PRODUCCIÓN!N185/[2]SUPERFICIE!N185*1000</f>
        <v>#DIV/0!</v>
      </c>
    </row>
    <row r="181" spans="1:14" x14ac:dyDescent="0.25">
      <c r="A181" s="9" t="s">
        <v>47</v>
      </c>
      <c r="B181" s="10">
        <v>1236.4552125006726</v>
      </c>
      <c r="C181" s="10">
        <v>1269.1342369916922</v>
      </c>
      <c r="D181" s="10">
        <v>1238.8341191598799</v>
      </c>
      <c r="E181" s="10">
        <v>1214.5783254900632</v>
      </c>
      <c r="F181" s="10">
        <v>1286.7027027027027</v>
      </c>
      <c r="G181" s="10">
        <v>1297.9917485742023</v>
      </c>
      <c r="H181" s="10">
        <v>1312.7375935322955</v>
      </c>
      <c r="I181" s="10">
        <v>1276.874014157451</v>
      </c>
      <c r="J181" s="10">
        <v>1272.8498085475369</v>
      </c>
      <c r="K181" s="10">
        <v>1238.6921883083289</v>
      </c>
      <c r="L181" s="10">
        <v>1281.4399151164346</v>
      </c>
      <c r="M181" s="10" t="e">
        <f>+[2]PRODUCCIÓN!M186/[2]SUPERFICIE!M186*1000</f>
        <v>#DIV/0!</v>
      </c>
      <c r="N181" s="10" t="e">
        <f>+[2]PRODUCCIÓN!N186/[2]SUPERFICIE!N186*1000</f>
        <v>#DIV/0!</v>
      </c>
    </row>
    <row r="182" spans="1:14" x14ac:dyDescent="0.25">
      <c r="A182" s="9" t="s">
        <v>48</v>
      </c>
      <c r="B182" s="10">
        <v>5435.0328947368425</v>
      </c>
      <c r="C182" s="10">
        <v>4800.7017543859647</v>
      </c>
      <c r="D182" s="10">
        <v>4742.7127866303927</v>
      </c>
      <c r="E182" s="10">
        <v>4789.0535917901934</v>
      </c>
      <c r="F182" s="10">
        <v>4833.333333333333</v>
      </c>
      <c r="G182" s="10">
        <v>4850.1607717041807</v>
      </c>
      <c r="H182" s="10">
        <v>4735.7512953367877</v>
      </c>
      <c r="I182" s="10">
        <v>4781.4702920443106</v>
      </c>
      <c r="J182" s="10">
        <v>4789.0064868555819</v>
      </c>
      <c r="K182" s="10">
        <v>4796.7320261437908</v>
      </c>
      <c r="L182" s="10">
        <v>4807.3701842546061</v>
      </c>
      <c r="M182" s="10" t="e">
        <f>+[2]PRODUCCIÓN!M187/[2]SUPERFICIE!M187*1000</f>
        <v>#DIV/0!</v>
      </c>
      <c r="N182" s="10" t="e">
        <f>+[2]PRODUCCIÓN!N187/[2]SUPERFICIE!N187*1000</f>
        <v>#DIV/0!</v>
      </c>
    </row>
    <row r="183" spans="1:14" x14ac:dyDescent="0.25">
      <c r="A183" s="9" t="s">
        <v>49</v>
      </c>
      <c r="B183" s="10">
        <v>12011.240201160841</v>
      </c>
      <c r="C183" s="10">
        <v>12466.30969609262</v>
      </c>
      <c r="D183" s="10">
        <v>12133.308411214954</v>
      </c>
      <c r="E183" s="10">
        <v>11877.574391843218</v>
      </c>
      <c r="F183" s="10">
        <v>13275.96685082873</v>
      </c>
      <c r="G183" s="10">
        <v>13245.117838964077</v>
      </c>
      <c r="H183" s="10">
        <v>11292.651226216094</v>
      </c>
      <c r="I183" s="10">
        <v>12179.360068651638</v>
      </c>
      <c r="J183" s="10">
        <v>11854.211581661113</v>
      </c>
      <c r="K183" s="10">
        <v>12224.747566666423</v>
      </c>
      <c r="L183" s="10">
        <v>12608.917197452229</v>
      </c>
      <c r="M183" s="10" t="e">
        <f>+[2]PRODUCCIÓN!M188/[2]SUPERFICIE!M188*1000</f>
        <v>#DIV/0!</v>
      </c>
      <c r="N183" s="10" t="e">
        <f>+[2]PRODUCCIÓN!N188/[2]SUPERFICIE!N188*1000</f>
        <v>#DIV/0!</v>
      </c>
    </row>
    <row r="184" spans="1:14" x14ac:dyDescent="0.25">
      <c r="A184" s="9" t="s">
        <v>50</v>
      </c>
      <c r="B184" s="10">
        <v>4503.7037037037035</v>
      </c>
      <c r="C184" s="10">
        <v>4601.3071895424846</v>
      </c>
      <c r="D184" s="10">
        <v>4506.7264573991042</v>
      </c>
      <c r="E184" s="10">
        <v>4719.9281867145428</v>
      </c>
      <c r="F184" s="10">
        <v>5086.666666666667</v>
      </c>
      <c r="G184" s="10">
        <v>4955.3877831159925</v>
      </c>
      <c r="H184" s="10">
        <v>5038.441824705279</v>
      </c>
      <c r="I184" s="10">
        <v>4902.2556390977452</v>
      </c>
      <c r="J184" s="10">
        <v>4883.6705202312123</v>
      </c>
      <c r="K184" s="10">
        <v>4994.6164199192463</v>
      </c>
      <c r="L184" s="10">
        <v>4981.132075471698</v>
      </c>
      <c r="M184" s="10" t="e">
        <f>+[2]PRODUCCIÓN!M189/[2]SUPERFICIE!M189*1000</f>
        <v>#DIV/0!</v>
      </c>
      <c r="N184" s="10" t="e">
        <f>+[2]PRODUCCIÓN!N189/[2]SUPERFICIE!N189*1000</f>
        <v>#DIV/0!</v>
      </c>
    </row>
    <row r="185" spans="1:14" x14ac:dyDescent="0.25">
      <c r="A185" s="9" t="s">
        <v>51</v>
      </c>
      <c r="B185" s="10">
        <v>912.49398792417435</v>
      </c>
      <c r="C185" s="10">
        <v>889.25256472887145</v>
      </c>
      <c r="D185" s="10">
        <v>906.5127020785219</v>
      </c>
      <c r="E185" s="10">
        <v>883.81821639094881</v>
      </c>
      <c r="F185" s="10">
        <v>860.10949594109877</v>
      </c>
      <c r="G185" s="10">
        <v>884.24733231707307</v>
      </c>
      <c r="H185" s="10">
        <v>879.08704041445299</v>
      </c>
      <c r="I185" s="10">
        <v>882.08366099479929</v>
      </c>
      <c r="J185" s="10">
        <v>833.27219264448979</v>
      </c>
      <c r="K185" s="10">
        <v>868.66384806898247</v>
      </c>
      <c r="L185" s="10">
        <v>866.25694389221485</v>
      </c>
      <c r="M185" s="10" t="e">
        <f>+[2]PRODUCCIÓN!M190/[2]SUPERFICIE!M190*1000</f>
        <v>#DIV/0!</v>
      </c>
      <c r="N185" s="10" t="e">
        <f>+[2]PRODUCCIÓN!N190/[2]SUPERFICIE!N190*1000</f>
        <v>#DIV/0!</v>
      </c>
    </row>
    <row r="186" spans="1:14" x14ac:dyDescent="0.25">
      <c r="A186" s="9" t="s">
        <v>52</v>
      </c>
      <c r="B186" s="10">
        <v>836.42374586747167</v>
      </c>
      <c r="C186" s="10">
        <v>858.58736059479554</v>
      </c>
      <c r="D186" s="10">
        <v>842</v>
      </c>
      <c r="E186" s="10">
        <v>856.06060606060612</v>
      </c>
      <c r="F186" s="10">
        <v>900</v>
      </c>
      <c r="G186" s="10">
        <v>910</v>
      </c>
      <c r="H186" s="10">
        <v>926.2689099392054</v>
      </c>
      <c r="I186" s="10">
        <v>893.42535415909913</v>
      </c>
      <c r="J186" s="10">
        <v>887.97255875054725</v>
      </c>
      <c r="K186" s="10">
        <v>903.67926558129523</v>
      </c>
      <c r="L186" s="10">
        <v>896.22369558950709</v>
      </c>
      <c r="M186" s="10" t="e">
        <f>+[2]PRODUCCIÓN!M191/[2]SUPERFICIE!M191*1000</f>
        <v>#DIV/0!</v>
      </c>
      <c r="N186" s="10" t="e">
        <f>+[2]PRODUCCIÓN!N191/[2]SUPERFICIE!N191*1000</f>
        <v>#DIV/0!</v>
      </c>
    </row>
    <row r="187" spans="1:14" x14ac:dyDescent="0.25">
      <c r="A187" s="9" t="s">
        <v>53</v>
      </c>
      <c r="B187" s="10">
        <v>960.87905236907739</v>
      </c>
      <c r="C187" s="10">
        <v>945.68469505178371</v>
      </c>
      <c r="D187" s="10">
        <v>938.81557340339771</v>
      </c>
      <c r="E187" s="10">
        <v>995.77708959978656</v>
      </c>
      <c r="F187" s="10">
        <v>1105.697373288938</v>
      </c>
      <c r="G187" s="10">
        <v>1506.4164666954825</v>
      </c>
      <c r="H187" s="10">
        <v>1648.3770858770856</v>
      </c>
      <c r="I187" s="10">
        <v>1580.0980566154938</v>
      </c>
      <c r="J187" s="10">
        <v>1899.1423202029189</v>
      </c>
      <c r="K187" s="10">
        <v>1549.6379092619386</v>
      </c>
      <c r="L187" s="10">
        <v>1377.2982352506829</v>
      </c>
      <c r="M187" s="10" t="e">
        <f>+[2]PRODUCCIÓN!M192/[2]SUPERFICIE!M192*1000</f>
        <v>#DIV/0!</v>
      </c>
      <c r="N187" s="10" t="e">
        <f>+[2]PRODUCCIÓN!N192/[2]SUPERFICIE!N192*1000</f>
        <v>#DIV/0!</v>
      </c>
    </row>
    <row r="188" spans="1:14" x14ac:dyDescent="0.25">
      <c r="A188" s="9" t="s">
        <v>54</v>
      </c>
      <c r="B188" s="10">
        <v>7206.0276508358884</v>
      </c>
      <c r="C188" s="10">
        <v>7429.6507566938299</v>
      </c>
      <c r="D188" s="10">
        <v>7276.9411710444392</v>
      </c>
      <c r="E188" s="10">
        <v>7402.0618556701038</v>
      </c>
      <c r="F188" s="10">
        <v>7497.8138663335412</v>
      </c>
      <c r="G188" s="10">
        <v>7578.844984802432</v>
      </c>
      <c r="H188" s="10">
        <v>7652.7001177163029</v>
      </c>
      <c r="I188" s="10">
        <v>7510.4281801143734</v>
      </c>
      <c r="J188" s="10">
        <v>7488.3487007544018</v>
      </c>
      <c r="K188" s="10">
        <v>7546.8042090904664</v>
      </c>
      <c r="L188" s="10">
        <v>7501.6893959797271</v>
      </c>
      <c r="M188" s="10" t="e">
        <f>+[2]PRODUCCIÓN!M193/[2]SUPERFICIE!M193*1000</f>
        <v>#DIV/0!</v>
      </c>
      <c r="N188" s="10" t="e">
        <f>+[2]PRODUCCIÓN!N193/[2]SUPERFICIE!N193*1000</f>
        <v>#DIV/0!</v>
      </c>
    </row>
    <row r="189" spans="1:14" x14ac:dyDescent="0.25">
      <c r="A189" s="9" t="s">
        <v>55</v>
      </c>
      <c r="B189" s="10">
        <v>2143.2598667350076</v>
      </c>
      <c r="C189" s="10">
        <v>2206.1538461538462</v>
      </c>
      <c r="D189" s="10">
        <v>2178.3700666324962</v>
      </c>
      <c r="E189" s="10">
        <v>2256.4102564102564</v>
      </c>
      <c r="F189" s="10">
        <v>2300</v>
      </c>
      <c r="G189" s="10">
        <v>2394.0149625935164</v>
      </c>
      <c r="H189" s="10">
        <v>2448.1646825396824</v>
      </c>
      <c r="I189" s="10">
        <v>2337.7733098768535</v>
      </c>
      <c r="J189" s="10">
        <v>2318.8113825232936</v>
      </c>
      <c r="K189" s="10">
        <v>2360.1800900450226</v>
      </c>
      <c r="L189" s="10">
        <v>2316.6207069440961</v>
      </c>
      <c r="M189" s="10" t="e">
        <f>+[2]PRODUCCIÓN!M194/[2]SUPERFICIE!M194*1000</f>
        <v>#DIV/0!</v>
      </c>
      <c r="N189" s="10" t="e">
        <f>+[2]PRODUCCIÓN!N194/[2]SUPERFICIE!N194*1000</f>
        <v>#DIV/0!</v>
      </c>
    </row>
    <row r="190" spans="1:14" x14ac:dyDescent="0.25">
      <c r="A190" s="9" t="s">
        <v>56</v>
      </c>
      <c r="B190" s="10">
        <v>2208.0276816608998</v>
      </c>
      <c r="C190" s="10">
        <v>2350.5574324324325</v>
      </c>
      <c r="D190" s="10">
        <v>2493.0033003300332</v>
      </c>
      <c r="E190" s="10">
        <v>2526.9168026101142</v>
      </c>
      <c r="F190" s="10">
        <v>2596.6666666666665</v>
      </c>
      <c r="G190" s="10">
        <v>2597.7011494252874</v>
      </c>
      <c r="H190" s="10">
        <v>2684.7501137323716</v>
      </c>
      <c r="I190" s="10">
        <v>2597.2812095174063</v>
      </c>
      <c r="J190" s="10">
        <v>2583.0212849822628</v>
      </c>
      <c r="K190" s="10">
        <v>2612.0695320715035</v>
      </c>
      <c r="L190" s="10">
        <v>2595.5490889851521</v>
      </c>
      <c r="M190" s="10" t="e">
        <f>+[2]PRODUCCIÓN!M195/[2]SUPERFICIE!M195*1000</f>
        <v>#DIV/0!</v>
      </c>
      <c r="N190" s="10" t="e">
        <f>+[2]PRODUCCIÓN!N195/[2]SUPERFICIE!N195*1000</f>
        <v>#DIV/0!</v>
      </c>
    </row>
    <row r="191" spans="1:14" x14ac:dyDescent="0.25">
      <c r="A191" s="9" t="s">
        <v>57</v>
      </c>
      <c r="B191" s="10">
        <v>4390.3924221921507</v>
      </c>
      <c r="C191" s="10">
        <v>4582.2050290135394</v>
      </c>
      <c r="D191" s="10">
        <v>4525.4556882463858</v>
      </c>
      <c r="E191" s="10">
        <v>4625.625</v>
      </c>
      <c r="F191" s="10">
        <v>4722.2222222222226</v>
      </c>
      <c r="G191" s="10">
        <v>4784.6410684474131</v>
      </c>
      <c r="H191" s="10">
        <v>4870.588235294118</v>
      </c>
      <c r="I191" s="10">
        <v>4732.1937321937321</v>
      </c>
      <c r="J191" s="10">
        <v>4709.1013824884794</v>
      </c>
      <c r="K191" s="10">
        <v>4766.6108319374653</v>
      </c>
      <c r="L191" s="10">
        <v>4726.1971830985913</v>
      </c>
      <c r="M191" s="10" t="e">
        <f>+[2]PRODUCCIÓN!M196/[2]SUPERFICIE!M196*1000</f>
        <v>#DIV/0!</v>
      </c>
      <c r="N191" s="10" t="e">
        <f>+[2]PRODUCCIÓN!N196/[2]SUPERFICIE!N196*1000</f>
        <v>#DIV/0!</v>
      </c>
    </row>
    <row r="192" spans="1:14" x14ac:dyDescent="0.25">
      <c r="A192" s="9" t="s">
        <v>58</v>
      </c>
      <c r="B192" s="10">
        <v>4429.305912596401</v>
      </c>
      <c r="C192" s="10">
        <v>4772.1238938053102</v>
      </c>
      <c r="D192" s="10">
        <v>4555.7894736842109</v>
      </c>
      <c r="E192" s="10">
        <v>4811.5079365079373</v>
      </c>
      <c r="F192" s="10">
        <v>4872.1804511278187</v>
      </c>
      <c r="G192" s="10">
        <v>4919.5979899497497</v>
      </c>
      <c r="H192" s="10">
        <v>4985.1694915254229</v>
      </c>
      <c r="I192" s="10">
        <v>4912.5168236877525</v>
      </c>
      <c r="J192" s="10">
        <v>4898.5915492957747</v>
      </c>
      <c r="K192" s="10">
        <v>4934.6733668341712</v>
      </c>
      <c r="L192" s="10">
        <v>4890.4823989569759</v>
      </c>
      <c r="M192" s="10" t="e">
        <f>+[2]PRODUCCIÓN!M197/[2]SUPERFICIE!M197*1000</f>
        <v>#DIV/0!</v>
      </c>
      <c r="N192" s="10" t="e">
        <f>+[2]PRODUCCIÓN!N197/[2]SUPERFICIE!N197*1000</f>
        <v>#DIV/0!</v>
      </c>
    </row>
    <row r="193" spans="1:14" x14ac:dyDescent="0.25">
      <c r="A193" s="9" t="s">
        <v>59</v>
      </c>
      <c r="B193" s="10">
        <v>13556.766728156968</v>
      </c>
      <c r="C193" s="10">
        <v>15252.857142857141</v>
      </c>
      <c r="D193" s="10">
        <v>15402.941176470589</v>
      </c>
      <c r="E193" s="10">
        <v>12077.922077922078</v>
      </c>
      <c r="F193" s="10">
        <v>11608.695652173912</v>
      </c>
      <c r="G193" s="10">
        <v>12009.790209790212</v>
      </c>
      <c r="H193" s="10">
        <v>11762.227729229164</v>
      </c>
      <c r="I193" s="10">
        <v>12423.886307734352</v>
      </c>
      <c r="J193" s="10">
        <v>12540.618556701031</v>
      </c>
      <c r="K193" s="10">
        <v>11984.464431725266</v>
      </c>
      <c r="L193" s="10">
        <v>12092.438162544169</v>
      </c>
      <c r="M193" s="10" t="e">
        <f>+[2]PRODUCCIÓN!M198/[2]SUPERFICIE!M198*1000</f>
        <v>#DIV/0!</v>
      </c>
      <c r="N193" s="10" t="e">
        <f>+[2]PRODUCCIÓN!N198/[2]SUPERFICIE!N198*1000</f>
        <v>#DIV/0!</v>
      </c>
    </row>
    <row r="194" spans="1:14" x14ac:dyDescent="0.25">
      <c r="A194" s="9" t="s">
        <v>60</v>
      </c>
      <c r="B194" s="10">
        <v>9669.6725201708596</v>
      </c>
      <c r="C194" s="10">
        <v>10211.077476887833</v>
      </c>
      <c r="D194" s="10">
        <v>10206.715723589612</v>
      </c>
      <c r="E194" s="10">
        <v>9922.7471349657844</v>
      </c>
      <c r="F194" s="10">
        <v>10363.735801430375</v>
      </c>
      <c r="G194" s="10">
        <v>10465.439330543933</v>
      </c>
      <c r="H194" s="10">
        <v>10373.112868439974</v>
      </c>
      <c r="I194" s="10">
        <v>10180.563887222555</v>
      </c>
      <c r="J194" s="10">
        <v>10266.204891397298</v>
      </c>
      <c r="K194" s="10">
        <v>10285.922997593674</v>
      </c>
      <c r="L194" s="10">
        <v>10236.714975845411</v>
      </c>
      <c r="M194" s="10" t="e">
        <f>+[2]PRODUCCIÓN!M199/[2]SUPERFICIE!M199*1000</f>
        <v>#DIV/0!</v>
      </c>
      <c r="N194" s="10" t="e">
        <f>+[2]PRODUCCIÓN!N199/[2]SUPERFICIE!N199*1000</f>
        <v>#DIV/0!</v>
      </c>
    </row>
    <row r="195" spans="1:14" x14ac:dyDescent="0.25">
      <c r="A195" s="9" t="s">
        <v>61</v>
      </c>
      <c r="B195" s="10">
        <v>3290.2603664416583</v>
      </c>
      <c r="C195" s="10">
        <v>3373.3877901977644</v>
      </c>
      <c r="D195" s="10">
        <v>3306.0796645702308</v>
      </c>
      <c r="E195" s="10">
        <v>3283.8781339257375</v>
      </c>
      <c r="F195" s="10">
        <v>3300.8834805800971</v>
      </c>
      <c r="G195" s="10">
        <v>3293.1707317073169</v>
      </c>
      <c r="H195" s="10">
        <v>3294.9630249755824</v>
      </c>
      <c r="I195" s="10">
        <v>3296.1366784669849</v>
      </c>
      <c r="J195" s="10">
        <v>3295.9599123081744</v>
      </c>
      <c r="K195" s="10">
        <v>3296.6299114769372</v>
      </c>
      <c r="L195" s="10">
        <v>3298.5409652076314</v>
      </c>
      <c r="M195" s="10" t="e">
        <f>+[2]PRODUCCIÓN!M200/[2]SUPERFICIE!M200*1000</f>
        <v>#DIV/0!</v>
      </c>
      <c r="N195" s="10" t="e">
        <f>+[2]PRODUCCIÓN!N200/[2]SUPERFICIE!N200*1000</f>
        <v>#DIV/0!</v>
      </c>
    </row>
    <row r="196" spans="1:14" x14ac:dyDescent="0.25">
      <c r="A196" s="9" t="s">
        <v>62</v>
      </c>
      <c r="B196" s="10">
        <v>6154.7104124907682</v>
      </c>
      <c r="C196" s="10">
        <v>5938.2984293193713</v>
      </c>
      <c r="D196" s="10">
        <v>6018.9284399810722</v>
      </c>
      <c r="E196" s="10">
        <v>5820.8276489313321</v>
      </c>
      <c r="F196" s="10">
        <v>6073.4177215189875</v>
      </c>
      <c r="G196" s="10">
        <v>6214.5180023228804</v>
      </c>
      <c r="H196" s="10">
        <v>10084.070483334513</v>
      </c>
      <c r="I196" s="10">
        <v>7391.2409445855674</v>
      </c>
      <c r="J196" s="10">
        <v>7401.6751378051395</v>
      </c>
      <c r="K196" s="10">
        <v>7480.5151522365313</v>
      </c>
      <c r="L196" s="10">
        <v>7100.2277904328021</v>
      </c>
      <c r="M196" s="10" t="e">
        <f>+[2]PRODUCCIÓN!M201/[2]SUPERFICIE!M201*1000</f>
        <v>#DIV/0!</v>
      </c>
      <c r="N196" s="10" t="e">
        <f>+[2]PRODUCCIÓN!N201/[2]SUPERFICIE!N201*1000</f>
        <v>#DIV/0!</v>
      </c>
    </row>
    <row r="197" spans="1:14" x14ac:dyDescent="0.25">
      <c r="A197" s="9" t="s">
        <v>63</v>
      </c>
      <c r="B197" s="10">
        <v>7063.0741976681893</v>
      </c>
      <c r="C197" s="10">
        <v>7096.9818913480885</v>
      </c>
      <c r="D197" s="10">
        <v>7337.1259842519685</v>
      </c>
      <c r="E197" s="10">
        <v>7424.0301933776909</v>
      </c>
      <c r="F197" s="10">
        <v>7502.2112434758346</v>
      </c>
      <c r="G197" s="10">
        <v>7562.0133700353917</v>
      </c>
      <c r="H197" s="10">
        <v>7666.5627921470877</v>
      </c>
      <c r="I197" s="10">
        <v>7526.6130613845835</v>
      </c>
      <c r="J197" s="10">
        <v>7607.570581536891</v>
      </c>
      <c r="K197" s="10">
        <v>7573.5294117647054</v>
      </c>
      <c r="L197" s="10">
        <v>7522.7326638728546</v>
      </c>
      <c r="M197" s="10" t="e">
        <f>+[2]PRODUCCIÓN!M202/[2]SUPERFICIE!M202*1000</f>
        <v>#DIV/0!</v>
      </c>
      <c r="N197" s="10" t="e">
        <f>+[2]PRODUCCIÓN!N202/[2]SUPERFICIE!N202*1000</f>
        <v>#DIV/0!</v>
      </c>
    </row>
    <row r="198" spans="1:14" x14ac:dyDescent="0.25">
      <c r="A198" s="12" t="s">
        <v>64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</row>
    <row r="199" spans="1:14" x14ac:dyDescent="0.25">
      <c r="A199" s="9" t="s">
        <v>66</v>
      </c>
      <c r="B199" s="10">
        <v>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 t="e">
        <f>+[2]PRODUCCIÓN!N204/[2]SUPERFICIE!N204*1000</f>
        <v>#DIV/0!</v>
      </c>
    </row>
    <row r="200" spans="1:14" x14ac:dyDescent="0.25">
      <c r="A200" s="9" t="s">
        <v>67</v>
      </c>
      <c r="B200" s="10">
        <v>33860.291094482367</v>
      </c>
      <c r="C200" s="10">
        <v>33964.473684210527</v>
      </c>
      <c r="D200" s="10">
        <v>33471.986351828156</v>
      </c>
      <c r="E200" s="10">
        <v>33873.563218390809</v>
      </c>
      <c r="F200" s="10">
        <v>38199.261992619926</v>
      </c>
      <c r="G200" s="10">
        <v>38650</v>
      </c>
      <c r="H200" s="10">
        <v>42947.174027747598</v>
      </c>
      <c r="I200" s="10">
        <v>38347.966907234644</v>
      </c>
      <c r="J200" s="10">
        <v>37582.08793978898</v>
      </c>
      <c r="K200" s="10">
        <v>39267.026913225025</v>
      </c>
      <c r="L200" s="10">
        <v>38198.237567264972</v>
      </c>
      <c r="M200" s="10" t="e">
        <f>+[2]PRODUCCIÓN!M205/[2]SUPERFICIE!M205*1000</f>
        <v>#DIV/0!</v>
      </c>
      <c r="N200" s="10" t="e">
        <f>+[2]PRODUCCIÓN!N205/[2]SUPERFICIE!N205*1000</f>
        <v>#DIV/0!</v>
      </c>
    </row>
    <row r="201" spans="1:14" x14ac:dyDescent="0.25">
      <c r="A201" s="9" t="s">
        <v>68</v>
      </c>
      <c r="B201" s="10">
        <v>264.70588235294116</v>
      </c>
      <c r="C201" s="10">
        <v>352.38095238095235</v>
      </c>
      <c r="D201" s="10">
        <v>240.74074074074073</v>
      </c>
      <c r="E201" s="10">
        <v>354.54545454545456</v>
      </c>
      <c r="F201" s="10">
        <v>293.57798165137609</v>
      </c>
      <c r="G201" s="10">
        <v>321.10091743119261</v>
      </c>
      <c r="H201" s="10">
        <v>292.45283018867923</v>
      </c>
      <c r="I201" s="10">
        <v>305.55555555555554</v>
      </c>
      <c r="J201" s="10">
        <v>311.9266055045872</v>
      </c>
      <c r="K201" s="10">
        <v>311.32075471698113</v>
      </c>
      <c r="L201" s="10">
        <v>287.03703703703701</v>
      </c>
      <c r="M201" s="10" t="e">
        <f>+[2]PRODUCCIÓN!M206/[2]SUPERFICIE!M206*1000</f>
        <v>#DIV/0!</v>
      </c>
      <c r="N201" s="10" t="e">
        <f>+[2]PRODUCCIÓN!N206/[2]SUPERFICIE!N206*1000</f>
        <v>#DIV/0!</v>
      </c>
    </row>
    <row r="202" spans="1:14" x14ac:dyDescent="0.25">
      <c r="A202" s="9" t="s">
        <v>69</v>
      </c>
      <c r="B202" s="10">
        <v>598.29059829059827</v>
      </c>
      <c r="C202" s="10">
        <v>683.76068376068383</v>
      </c>
      <c r="D202" s="10">
        <v>769.23076923076928</v>
      </c>
      <c r="E202" s="10">
        <v>822.58064516129036</v>
      </c>
      <c r="F202" s="10">
        <v>846.15384615384619</v>
      </c>
      <c r="G202" s="10">
        <v>838.98305084745766</v>
      </c>
      <c r="H202" s="10">
        <v>898.30508474576277</v>
      </c>
      <c r="I202" s="10">
        <v>840.33613445378148</v>
      </c>
      <c r="J202" s="10">
        <v>831.93277310924373</v>
      </c>
      <c r="K202" s="10">
        <v>855.93220338983053</v>
      </c>
      <c r="L202" s="10">
        <v>847.45762711864415</v>
      </c>
      <c r="M202" s="10" t="e">
        <f>+[2]PRODUCCIÓN!M207/[2]SUPERFICIE!M207*1000</f>
        <v>#DIV/0!</v>
      </c>
      <c r="N202" s="10" t="e">
        <f>+[2]PRODUCCIÓN!N207/[2]SUPERFICIE!N207*1000</f>
        <v>#DIV/0!</v>
      </c>
    </row>
    <row r="203" spans="1:14" x14ac:dyDescent="0.25">
      <c r="A203" s="9" t="s">
        <v>70</v>
      </c>
      <c r="B203" s="10">
        <v>1091.0133863290898</v>
      </c>
      <c r="C203" s="10">
        <v>1065.3765636967069</v>
      </c>
      <c r="D203" s="10">
        <v>1082.0004970178927</v>
      </c>
      <c r="E203" s="10">
        <v>1107.0009930486592</v>
      </c>
      <c r="F203" s="10">
        <v>1200</v>
      </c>
      <c r="G203" s="10">
        <v>1256</v>
      </c>
      <c r="H203" s="10">
        <v>1543.4972996642825</v>
      </c>
      <c r="I203" s="10">
        <v>1288.6674411470356</v>
      </c>
      <c r="J203" s="10">
        <v>1299.9992457403184</v>
      </c>
      <c r="K203" s="10">
        <v>1304.8622175754197</v>
      </c>
      <c r="L203" s="10">
        <v>1245.8100983280931</v>
      </c>
      <c r="M203" s="10" t="e">
        <f>+[2]PRODUCCIÓN!M208/[2]SUPERFICIE!M208*1000</f>
        <v>#DIV/0!</v>
      </c>
      <c r="N203" s="10" t="e">
        <f>+[2]PRODUCCIÓN!N208/[2]SUPERFICIE!N208*1000</f>
        <v>#DIV/0!</v>
      </c>
    </row>
    <row r="204" spans="1:14" x14ac:dyDescent="0.25">
      <c r="A204" s="9" t="s">
        <v>71</v>
      </c>
      <c r="B204" s="10">
        <v>580.48780487804891</v>
      </c>
      <c r="C204" s="10">
        <v>603.33333333333337</v>
      </c>
      <c r="D204" s="10">
        <v>571.42857142857144</v>
      </c>
      <c r="E204" s="10">
        <v>644.12811387900365</v>
      </c>
      <c r="F204" s="10">
        <v>615.38461538461547</v>
      </c>
      <c r="G204" s="10">
        <v>630.45084996304502</v>
      </c>
      <c r="H204" s="10">
        <v>643.13123561013049</v>
      </c>
      <c r="I204" s="10">
        <v>624.25595238095241</v>
      </c>
      <c r="J204" s="10">
        <v>621.02146558105107</v>
      </c>
      <c r="K204" s="10">
        <v>627.06766917293237</v>
      </c>
      <c r="L204" s="10">
        <v>619.80347694633394</v>
      </c>
      <c r="M204" s="10" t="e">
        <f>+[2]PRODUCCIÓN!M209/[2]SUPERFICIE!M209*1000</f>
        <v>#DIV/0!</v>
      </c>
      <c r="N204" s="10" t="e">
        <f>+[2]PRODUCCIÓN!N209/[2]SUPERFICIE!N209*1000</f>
        <v>#DIV/0!</v>
      </c>
    </row>
    <row r="205" spans="1:14" x14ac:dyDescent="0.25">
      <c r="A205" s="9" t="s">
        <v>72</v>
      </c>
      <c r="B205" s="10">
        <v>1618.9149177044326</v>
      </c>
      <c r="C205" s="10">
        <v>1646.6964285714287</v>
      </c>
      <c r="D205" s="10">
        <v>1607.9650946899369</v>
      </c>
      <c r="E205" s="10">
        <v>1633.0275229357799</v>
      </c>
      <c r="F205" s="10">
        <v>2217.391304347826</v>
      </c>
      <c r="G205" s="10">
        <v>2230.0103842159915</v>
      </c>
      <c r="H205" s="10">
        <v>2360.0762432853921</v>
      </c>
      <c r="I205" s="10">
        <v>2068.1295345956469</v>
      </c>
      <c r="J205" s="10">
        <v>2019.0019534718519</v>
      </c>
      <c r="K205" s="10">
        <v>1976.9069279216235</v>
      </c>
      <c r="L205" s="10">
        <v>2138.5452312011935</v>
      </c>
      <c r="M205" s="10" t="e">
        <f>+[2]PRODUCCIÓN!M210/[2]SUPERFICIE!M210*1000</f>
        <v>#DIV/0!</v>
      </c>
      <c r="N205" s="10" t="e">
        <f>+[2]PRODUCCIÓN!N210/[2]SUPERFICIE!N210*1000</f>
        <v>#DIV/0!</v>
      </c>
    </row>
    <row r="206" spans="1:14" x14ac:dyDescent="0.25">
      <c r="A206" s="9" t="s">
        <v>73</v>
      </c>
      <c r="B206" s="10">
        <v>1260</v>
      </c>
      <c r="C206" s="10">
        <v>1303.9215686274511</v>
      </c>
      <c r="D206" s="10">
        <v>1300</v>
      </c>
      <c r="E206" s="10">
        <v>1333.3333333333335</v>
      </c>
      <c r="F206" s="10">
        <v>1000</v>
      </c>
      <c r="G206" s="10">
        <v>1168.3168316831682</v>
      </c>
      <c r="H206" s="10">
        <v>1168.3168316831682</v>
      </c>
      <c r="I206" s="10">
        <v>1188.1188118811881</v>
      </c>
      <c r="J206" s="10">
        <v>1188.1188118811881</v>
      </c>
      <c r="K206" s="10">
        <v>1138.6138613861385</v>
      </c>
      <c r="L206" s="10">
        <v>1089.1089108910892</v>
      </c>
      <c r="M206" s="10" t="e">
        <f>+[2]PRODUCCIÓN!M211/[2]SUPERFICIE!M211*1000</f>
        <v>#DIV/0!</v>
      </c>
      <c r="N206" s="10" t="e">
        <f>+[2]PRODUCCIÓN!N211/[2]SUPERFICIE!N211*1000</f>
        <v>#DIV/0!</v>
      </c>
    </row>
    <row r="207" spans="1:14" x14ac:dyDescent="0.25">
      <c r="A207" s="12" t="s">
        <v>74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</row>
    <row r="208" spans="1:14" x14ac:dyDescent="0.25">
      <c r="A208" s="9" t="s">
        <v>75</v>
      </c>
      <c r="B208" s="10">
        <v>3193.4552902294831</v>
      </c>
      <c r="C208" s="10">
        <v>3393.090909090909</v>
      </c>
      <c r="D208" s="10">
        <v>3348.0101608806099</v>
      </c>
      <c r="E208" s="10">
        <v>3398.2300884955753</v>
      </c>
      <c r="F208" s="10">
        <v>3500</v>
      </c>
      <c r="G208" s="10">
        <v>3615.7635467980294</v>
      </c>
      <c r="H208" s="10">
        <v>3707.4917918615056</v>
      </c>
      <c r="I208" s="10">
        <v>3546.1192888549031</v>
      </c>
      <c r="J208" s="10">
        <v>3518.9687099377993</v>
      </c>
      <c r="K208" s="10">
        <v>3577.08648727841</v>
      </c>
      <c r="L208" s="10">
        <v>3520.7560070326235</v>
      </c>
      <c r="M208" s="10" t="e">
        <f>+[2]PRODUCCIÓN!M213/[2]SUPERFICIE!M213*1000</f>
        <v>#DIV/0!</v>
      </c>
      <c r="N208" s="10" t="e">
        <f>+[2]PRODUCCIÓN!N213/[2]SUPERFICIE!N213*1000</f>
        <v>#DIV/0!</v>
      </c>
    </row>
    <row r="209" spans="1:14" x14ac:dyDescent="0.25">
      <c r="A209" s="9" t="s">
        <v>76</v>
      </c>
      <c r="B209" s="10">
        <v>5106.6666666666661</v>
      </c>
      <c r="C209" s="10">
        <v>5226.666666666667</v>
      </c>
      <c r="D209" s="10">
        <v>5109.375</v>
      </c>
      <c r="E209" s="10">
        <v>5333.333333333333</v>
      </c>
      <c r="F209" s="10">
        <v>5500</v>
      </c>
      <c r="G209" s="10">
        <v>5651.2820512820517</v>
      </c>
      <c r="H209" s="10">
        <v>5781.25</v>
      </c>
      <c r="I209" s="10">
        <v>5526.1707988980716</v>
      </c>
      <c r="J209" s="10">
        <v>5485.8757062146897</v>
      </c>
      <c r="K209" s="10">
        <v>5587.0129870129877</v>
      </c>
      <c r="L209" s="10">
        <v>5503.9370078740158</v>
      </c>
      <c r="M209" s="10" t="e">
        <f>+[2]PRODUCCIÓN!M214/[2]SUPERFICIE!M214*1000</f>
        <v>#DIV/0!</v>
      </c>
      <c r="N209" s="10" t="e">
        <f>+[2]PRODUCCIÓN!N214/[2]SUPERFICIE!N214*1000</f>
        <v>#DIV/0!</v>
      </c>
    </row>
    <row r="210" spans="1:14" x14ac:dyDescent="0.25">
      <c r="A210" s="9" t="s">
        <v>77</v>
      </c>
      <c r="B210" s="10">
        <v>2602.5085379113889</v>
      </c>
      <c r="C210" s="10">
        <v>2635.044378698225</v>
      </c>
      <c r="D210" s="10">
        <v>2571.77218452023</v>
      </c>
      <c r="E210" s="10">
        <v>2623.3951497860198</v>
      </c>
      <c r="F210" s="10">
        <v>2662.4113475177305</v>
      </c>
      <c r="G210" s="10">
        <v>2781.7796610169489</v>
      </c>
      <c r="H210" s="10">
        <v>2819.1545537922793</v>
      </c>
      <c r="I210" s="10">
        <v>2712.9350004233579</v>
      </c>
      <c r="J210" s="10">
        <v>2695.0111774526727</v>
      </c>
      <c r="K210" s="10">
        <v>2734.5866039091893</v>
      </c>
      <c r="L210" s="10">
        <v>2685.9176655392498</v>
      </c>
      <c r="M210" s="10" t="e">
        <f>+[2]PRODUCCIÓN!M215/[2]SUPERFICIE!M215*1000</f>
        <v>#DIV/0!</v>
      </c>
      <c r="N210" s="10" t="e">
        <f>+[2]PRODUCCIÓN!N215/[2]SUPERFICIE!N215*1000</f>
        <v>#DIV/0!</v>
      </c>
    </row>
    <row r="211" spans="1:14" x14ac:dyDescent="0.25">
      <c r="A211" s="9" t="s">
        <v>78</v>
      </c>
      <c r="B211" s="10">
        <v>4835.2525664711402</v>
      </c>
      <c r="C211" s="10">
        <v>4936.050085887352</v>
      </c>
      <c r="D211" s="10">
        <v>4889.4661252633141</v>
      </c>
      <c r="E211" s="10">
        <v>4868.6421862450461</v>
      </c>
      <c r="F211" s="10">
        <v>5092.2223710533926</v>
      </c>
      <c r="G211" s="10">
        <v>6281.1692886648052</v>
      </c>
      <c r="H211" s="10">
        <v>6933.3570145066697</v>
      </c>
      <c r="I211" s="10">
        <v>6936.5737893061305</v>
      </c>
      <c r="J211" s="10">
        <v>7427.4412626200819</v>
      </c>
      <c r="K211" s="10">
        <v>7013.7165041647249</v>
      </c>
      <c r="L211" s="10">
        <v>6703.0135490256307</v>
      </c>
      <c r="M211" s="10" t="e">
        <f>+[2]PRODUCCIÓN!M216/[2]SUPERFICIE!M216*1000</f>
        <v>#DIV/0!</v>
      </c>
      <c r="N211" s="10" t="e">
        <f>+[2]PRODUCCIÓN!N216/[2]SUPERFICIE!N216*1000</f>
        <v>#DIV/0!</v>
      </c>
    </row>
    <row r="212" spans="1:14" x14ac:dyDescent="0.25">
      <c r="A212" s="9" t="s">
        <v>79</v>
      </c>
      <c r="B212" s="10">
        <v>2556.8921247933595</v>
      </c>
      <c r="C212" s="10">
        <v>2496.5404475043028</v>
      </c>
      <c r="D212" s="10">
        <v>2526.0070790493851</v>
      </c>
      <c r="E212" s="10">
        <v>2558.333333333333</v>
      </c>
      <c r="F212" s="10">
        <v>2699.9999999999995</v>
      </c>
      <c r="G212" s="10">
        <v>2830</v>
      </c>
      <c r="H212" s="10">
        <v>2888.6108248687374</v>
      </c>
      <c r="I212" s="10">
        <v>2731.9364281343546</v>
      </c>
      <c r="J212" s="10">
        <v>2705.9778646696273</v>
      </c>
      <c r="K212" s="10">
        <v>2771.4903021506798</v>
      </c>
      <c r="L212" s="10">
        <v>2713.3548876645445</v>
      </c>
      <c r="M212" s="10" t="e">
        <f>+[2]PRODUCCIÓN!M217/[2]SUPERFICIE!M217*1000</f>
        <v>#DIV/0!</v>
      </c>
      <c r="N212" s="10" t="e">
        <f>+[2]PRODUCCIÓN!N217/[2]SUPERFICIE!N217*1000</f>
        <v>#DIV/0!</v>
      </c>
    </row>
    <row r="213" spans="1:14" x14ac:dyDescent="0.25">
      <c r="A213" s="9" t="s">
        <v>81</v>
      </c>
      <c r="B213" s="10">
        <v>6128.5639137296166</v>
      </c>
      <c r="C213" s="10">
        <v>6164.8788927335645</v>
      </c>
      <c r="D213" s="10">
        <v>6019.9938375158345</v>
      </c>
      <c r="E213" s="10">
        <v>6101.6949152542375</v>
      </c>
      <c r="F213" s="10">
        <v>6493.2432432432433</v>
      </c>
      <c r="G213" s="10">
        <v>6510.0135317997283</v>
      </c>
      <c r="H213" s="10">
        <v>6589.6419695035929</v>
      </c>
      <c r="I213" s="10">
        <v>6383.9364220493744</v>
      </c>
      <c r="J213" s="10">
        <v>6350.0931098696465</v>
      </c>
      <c r="K213" s="10">
        <v>6465.5498513915154</v>
      </c>
      <c r="L213" s="10">
        <v>6435.3470132855555</v>
      </c>
      <c r="M213" s="10" t="e">
        <f>+[2]PRODUCCIÓN!M218/[2]SUPERFICIE!M218*1000</f>
        <v>#DIV/0!</v>
      </c>
      <c r="N213" s="10" t="e">
        <f>+[2]PRODUCCIÓN!N218/[2]SUPERFICIE!N218*1000</f>
        <v>#DIV/0!</v>
      </c>
    </row>
    <row r="214" spans="1:14" x14ac:dyDescent="0.25">
      <c r="A214" s="12" t="s">
        <v>82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</row>
    <row r="215" spans="1:14" x14ac:dyDescent="0.25">
      <c r="A215" s="9" t="s">
        <v>83</v>
      </c>
      <c r="B215" s="10">
        <v>8954.3872429982202</v>
      </c>
      <c r="C215" s="10">
        <v>8841.5311760063141</v>
      </c>
      <c r="D215" s="10">
        <v>9049.3066255778122</v>
      </c>
      <c r="E215" s="10">
        <v>9253.0769230769238</v>
      </c>
      <c r="F215" s="10">
        <v>8074.8091603053444</v>
      </c>
      <c r="G215" s="10">
        <v>8661.6858237547895</v>
      </c>
      <c r="H215" s="10">
        <v>8623.6670784481648</v>
      </c>
      <c r="I215" s="10">
        <v>8714.3490287775276</v>
      </c>
      <c r="J215" s="10">
        <v>8728.9686730024641</v>
      </c>
      <c r="K215" s="10">
        <v>8560.5801526717569</v>
      </c>
      <c r="L215" s="10">
        <v>8395.8293549249502</v>
      </c>
      <c r="M215" s="10" t="e">
        <f>+[2]PRODUCCIÓN!M220/[2]SUPERFICIE!M220*1000</f>
        <v>#DIV/0!</v>
      </c>
      <c r="N215" s="10" t="e">
        <f>+[2]PRODUCCIÓN!N220/[2]SUPERFICIE!N220*1000</f>
        <v>#DIV/0!</v>
      </c>
    </row>
    <row r="216" spans="1:14" x14ac:dyDescent="0.25">
      <c r="A216" s="9" t="s">
        <v>84</v>
      </c>
      <c r="B216" s="10">
        <v>2461.2941423844359</v>
      </c>
      <c r="C216" s="10">
        <v>2747.5420875420873</v>
      </c>
      <c r="D216" s="10">
        <v>2710.4874446085673</v>
      </c>
      <c r="E216" s="10">
        <v>2745.7364341085272</v>
      </c>
      <c r="F216" s="10">
        <v>2755.6221889055473</v>
      </c>
      <c r="G216" s="10">
        <v>2873.1343283582091</v>
      </c>
      <c r="H216" s="10">
        <v>3154.0043755492816</v>
      </c>
      <c r="I216" s="10">
        <v>2898.8301176319137</v>
      </c>
      <c r="J216" s="10">
        <v>2855.9925770990926</v>
      </c>
      <c r="K216" s="10">
        <v>2591.2949044039897</v>
      </c>
      <c r="L216" s="10">
        <v>2820.6331505746061</v>
      </c>
      <c r="M216" s="10" t="e">
        <f>+[2]PRODUCCIÓN!M221/[2]SUPERFICIE!M221*1000</f>
        <v>#DIV/0!</v>
      </c>
      <c r="N216" s="10" t="e">
        <f>+[2]PRODUCCIÓN!N221/[2]SUPERFICIE!N221*1000</f>
        <v>#DIV/0!</v>
      </c>
    </row>
    <row r="217" spans="1:14" x14ac:dyDescent="0.25">
      <c r="A217" s="15" t="s">
        <v>85</v>
      </c>
      <c r="B217" s="16">
        <v>1362.0298672566371</v>
      </c>
      <c r="C217" s="16">
        <v>1398.0051885247965</v>
      </c>
      <c r="D217" s="16">
        <v>1310.0634910897772</v>
      </c>
      <c r="E217" s="16">
        <v>1321.7425025853154</v>
      </c>
      <c r="F217" s="16">
        <v>1498.1561347584227</v>
      </c>
      <c r="G217" s="16">
        <v>1498.9606157649307</v>
      </c>
      <c r="H217" s="16">
        <v>1566.2573772945257</v>
      </c>
      <c r="I217" s="16">
        <v>1460.2523739399787</v>
      </c>
      <c r="J217" s="16">
        <v>1443.0537381552913</v>
      </c>
      <c r="K217" s="16">
        <v>1502.6065897648334</v>
      </c>
      <c r="L217" s="16">
        <v>1477.643325736303</v>
      </c>
      <c r="M217" s="16" t="e">
        <f>+[2]PRODUCCIÓN!M222/[2]SUPERFICIE!M222*1000</f>
        <v>#DIV/0!</v>
      </c>
      <c r="N217" s="16" t="e">
        <f>+[2]PRODUCCIÓN!N222/[2]SUPERFICIE!N222*1000</f>
        <v>#DIV/0!</v>
      </c>
    </row>
    <row r="218" spans="1:14" x14ac:dyDescent="0.25">
      <c r="A218" s="19" t="s">
        <v>89</v>
      </c>
    </row>
    <row r="219" spans="1:14" x14ac:dyDescent="0.25">
      <c r="A219" s="19" t="s">
        <v>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PRODUCCION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OAP</dc:creator>
  <cp:lastModifiedBy>MELISA ABALOS</cp:lastModifiedBy>
  <dcterms:created xsi:type="dcterms:W3CDTF">2026-06-23T13:32:34Z</dcterms:created>
  <dcterms:modified xsi:type="dcterms:W3CDTF">2026-07-08T19:40:22Z</dcterms:modified>
</cp:coreProperties>
</file>