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"/>
    </mc:Choice>
  </mc:AlternateContent>
  <xr:revisionPtr revIDLastSave="0" documentId="13_ncr:1_{58790B20-D2AD-49B4-9D0E-D6B308BE9372}" xr6:coauthVersionLast="47" xr6:coauthVersionMax="47" xr10:uidLastSave="{00000000-0000-0000-0000-000000000000}"/>
  <bookViews>
    <workbookView xWindow="345" yWindow="765" windowWidth="16575" windowHeight="14400" activeTab="2" xr2:uid="{0021BA31-59C6-4470-AAAA-D32892160072}"/>
  </bookViews>
  <sheets>
    <sheet name="SUPERFICIE" sheetId="1" r:id="rId1"/>
    <sheet name="PRODUCCION" sheetId="2" r:id="rId2"/>
    <sheet name="RENDIMIENTO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9" i="3" l="1"/>
  <c r="M79" i="3"/>
  <c r="N78" i="3"/>
  <c r="M78" i="3"/>
  <c r="N77" i="3"/>
  <c r="M77" i="3"/>
  <c r="N75" i="3"/>
  <c r="M75" i="3"/>
  <c r="N74" i="3"/>
  <c r="M74" i="3"/>
  <c r="N73" i="3"/>
  <c r="M73" i="3"/>
  <c r="N72" i="3"/>
  <c r="M72" i="3"/>
  <c r="N71" i="3"/>
  <c r="M71" i="3"/>
  <c r="N70" i="3"/>
  <c r="M70" i="3"/>
  <c r="N68" i="3"/>
  <c r="M68" i="3"/>
  <c r="N67" i="3"/>
  <c r="M67" i="3"/>
  <c r="N66" i="3"/>
  <c r="M66" i="3"/>
  <c r="N65" i="3"/>
  <c r="M65" i="3"/>
  <c r="N64" i="3"/>
  <c r="M64" i="3"/>
  <c r="N63" i="3"/>
  <c r="M63" i="3"/>
  <c r="N62" i="3"/>
  <c r="M62" i="3"/>
  <c r="N61" i="3"/>
  <c r="N59" i="3"/>
  <c r="M59" i="3"/>
  <c r="N58" i="3"/>
  <c r="M58" i="3"/>
  <c r="N57" i="3"/>
  <c r="M57" i="3"/>
  <c r="N56" i="3"/>
  <c r="M56" i="3"/>
  <c r="N55" i="3"/>
  <c r="M55" i="3"/>
  <c r="N54" i="3"/>
  <c r="M54" i="3"/>
  <c r="N53" i="3"/>
  <c r="M53" i="3"/>
  <c r="N52" i="3"/>
  <c r="M52" i="3"/>
  <c r="N51" i="3"/>
  <c r="M51" i="3"/>
  <c r="N50" i="3"/>
  <c r="M50" i="3"/>
  <c r="N49" i="3"/>
  <c r="M49" i="3"/>
  <c r="N48" i="3"/>
  <c r="M48" i="3"/>
  <c r="N47" i="3"/>
  <c r="M47" i="3"/>
  <c r="N46" i="3"/>
  <c r="M46" i="3"/>
  <c r="N45" i="3"/>
  <c r="M45" i="3"/>
  <c r="N44" i="3"/>
  <c r="M44" i="3"/>
  <c r="N43" i="3"/>
  <c r="M43" i="3"/>
  <c r="N42" i="3"/>
  <c r="M42" i="3"/>
  <c r="N41" i="3"/>
  <c r="M41" i="3"/>
  <c r="N39" i="3"/>
  <c r="M39" i="3"/>
  <c r="N38" i="3"/>
  <c r="M38" i="3"/>
  <c r="N37" i="3"/>
  <c r="M37" i="3"/>
  <c r="N36" i="3"/>
  <c r="M36" i="3"/>
  <c r="N35" i="3"/>
  <c r="M35" i="3"/>
  <c r="N34" i="3"/>
  <c r="M34" i="3"/>
  <c r="N33" i="3"/>
  <c r="M33" i="3"/>
  <c r="N32" i="3"/>
  <c r="M32" i="3"/>
  <c r="N31" i="3"/>
  <c r="M31" i="3"/>
  <c r="N30" i="3"/>
  <c r="M30" i="3"/>
  <c r="N29" i="3"/>
  <c r="M29" i="3"/>
  <c r="N28" i="3"/>
  <c r="M28" i="3"/>
  <c r="N27" i="3"/>
  <c r="M27" i="3"/>
  <c r="N26" i="3"/>
  <c r="M26" i="3"/>
  <c r="N25" i="3"/>
  <c r="M25" i="3"/>
  <c r="N24" i="3"/>
  <c r="M24" i="3"/>
  <c r="N23" i="3"/>
  <c r="M23" i="3"/>
  <c r="N22" i="3"/>
  <c r="M22" i="3"/>
  <c r="N21" i="3"/>
  <c r="M21" i="3"/>
  <c r="N20" i="3"/>
  <c r="M20" i="3"/>
  <c r="N19" i="3"/>
  <c r="M19" i="3"/>
  <c r="N18" i="3"/>
  <c r="M18" i="3"/>
  <c r="L18" i="3"/>
  <c r="N17" i="3"/>
  <c r="M17" i="3"/>
  <c r="N15" i="3"/>
  <c r="M15" i="3"/>
  <c r="N13" i="3"/>
  <c r="M13" i="3"/>
  <c r="N12" i="3"/>
  <c r="M12" i="3"/>
  <c r="N11" i="3"/>
  <c r="M11" i="3"/>
  <c r="N10" i="3"/>
  <c r="M10" i="3"/>
  <c r="N9" i="3"/>
  <c r="M9" i="3"/>
  <c r="N8" i="3"/>
  <c r="N7" i="3"/>
  <c r="M7" i="3"/>
  <c r="N6" i="3"/>
  <c r="M6" i="3"/>
</calcChain>
</file>

<file path=xl/sharedStrings.xml><?xml version="1.0" encoding="utf-8"?>
<sst xmlns="http://schemas.openxmlformats.org/spreadsheetml/2006/main" count="252" uniqueCount="88">
  <si>
    <t>CHUQUISACA: SUPERFICIE AÑO CIVIL, SEGÚN CULTIVO, 2013 -  2025 (p)</t>
  </si>
  <si>
    <t>(En hectáreas)</t>
  </si>
  <si>
    <t>DESCRIPCIÓN</t>
  </si>
  <si>
    <t xml:space="preserve"> 2021</t>
  </si>
  <si>
    <t xml:space="preserve"> 2023(p)</t>
  </si>
  <si>
    <t xml:space="preserve"> 2024(p)</t>
  </si>
  <si>
    <t xml:space="preserve"> 2025(p)</t>
  </si>
  <si>
    <t>CEREALES</t>
  </si>
  <si>
    <t>Arroz con cáscara</t>
  </si>
  <si>
    <t>Avena</t>
  </si>
  <si>
    <t>Cañahua</t>
  </si>
  <si>
    <t>Cebada en grano</t>
  </si>
  <si>
    <t xml:space="preserve">Maíz en grano </t>
  </si>
  <si>
    <t>Quinua</t>
  </si>
  <si>
    <t xml:space="preserve">Sorgo en grano </t>
  </si>
  <si>
    <t xml:space="preserve">Trigo </t>
  </si>
  <si>
    <t>ESTIMULANTES</t>
  </si>
  <si>
    <t xml:space="preserve">Café </t>
  </si>
  <si>
    <t>FRUTALES</t>
  </si>
  <si>
    <t xml:space="preserve">Banano </t>
  </si>
  <si>
    <t>Ciruelo</t>
  </si>
  <si>
    <t>Chirimoya</t>
  </si>
  <si>
    <t>Durazno</t>
  </si>
  <si>
    <t>Frutilla</t>
  </si>
  <si>
    <t>Guinda</t>
  </si>
  <si>
    <t>Higo</t>
  </si>
  <si>
    <t>Lima</t>
  </si>
  <si>
    <t>Limón</t>
  </si>
  <si>
    <t>Mandarina</t>
  </si>
  <si>
    <t>Manga</t>
  </si>
  <si>
    <t>Manzana</t>
  </si>
  <si>
    <t>Membrillo</t>
  </si>
  <si>
    <t>Naranja</t>
  </si>
  <si>
    <t>Palta</t>
  </si>
  <si>
    <t>Papaya</t>
  </si>
  <si>
    <t>Pera</t>
  </si>
  <si>
    <t>Piña</t>
  </si>
  <si>
    <t xml:space="preserve">Plátano </t>
  </si>
  <si>
    <t>Pomelo/toronja</t>
  </si>
  <si>
    <t>Sandia</t>
  </si>
  <si>
    <t>Tuna</t>
  </si>
  <si>
    <t>Uva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</si>
  <si>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</si>
  <si>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</si>
  <si>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</si>
  <si>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</si>
  <si>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</si>
  <si>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</si>
  <si>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</si>
  <si>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</si>
  <si>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Garbanzo</t>
  </si>
  <si>
    <t>Haba verde</t>
  </si>
  <si>
    <t>Lechuga</t>
  </si>
  <si>
    <t>Locoto</t>
  </si>
  <si>
    <t>Maíz choclo</t>
  </si>
  <si>
    <t>Pepino</t>
  </si>
  <si>
    <t>Rábano</t>
  </si>
  <si>
    <t>Repollo</t>
  </si>
  <si>
    <t>Tomate</t>
  </si>
  <si>
    <t>Vainitas</t>
  </si>
  <si>
    <t>Zanahoria</t>
  </si>
  <si>
    <t>Zapallo</t>
  </si>
  <si>
    <t>OLEAGINOSAS E INDUSTRIALES</t>
  </si>
  <si>
    <t>Algodón</t>
  </si>
  <si>
    <t>Caña de Azúcar</t>
  </si>
  <si>
    <t>Chía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</si>
  <si>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</si>
  <si>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</si>
  <si>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</si>
  <si>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</si>
  <si>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</si>
  <si>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</si>
  <si>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</si>
  <si>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</si>
  <si>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Oca</t>
  </si>
  <si>
    <t>Papa</t>
  </si>
  <si>
    <t>Papaliza</t>
  </si>
  <si>
    <t>Yuca</t>
  </si>
  <si>
    <t>FORRAJES</t>
  </si>
  <si>
    <t>Alfalfa</t>
  </si>
  <si>
    <t xml:space="preserve">Avena berza </t>
  </si>
  <si>
    <t>Cebada berza</t>
  </si>
  <si>
    <t xml:space="preserve"> Fuente: MDPRyA (OAP)-INE</t>
  </si>
  <si>
    <t>(p): preliminar</t>
  </si>
  <si>
    <t>CHUQUISACA: PRODUCCIÓN AÑO CIVIL, SEGÚN CULTIVO, 2013 -  2025  (p)</t>
  </si>
  <si>
    <t>(En toneladas métricas )</t>
  </si>
  <si>
    <t>CHUQUISACA: RENDIMIENTO AÑO CIVIL, SEGÚN CULTIVO, 2013 -  2025  (p)</t>
  </si>
  <si>
    <t>(En kilogramos/hectárea)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</si>
</sst>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13" xfId="0" applyNumberFormat="1" applyBorder="1"/>
    <xf numFmtId="164" fontId="0" fillId="0" borderId="14" xfId="0" applyNumberFormat="1" applyBorder="1"/>
    <xf numFmtId="164" fontId="4" fillId="0" borderId="0" xfId="1" applyNumberFormat="1" applyFont="1"/>
  </cellXfs>
  <cellStyles count="2">
    <cellStyle name="Millares 2" xfId="1" xr:uid="{199E7AA8-5004-4827-94B4-3600416171D6}"/>
    <cellStyle name="Normal" xfId="0" builtinId="0"/>
  </cellStyles>
  <dxfs count="0"/>
  <tableStyles count="1" defaultTableStyle="TableStyleMedium2" defaultPivotStyle="PivotStyleLight16">
    <tableStyle name="Invisible" pivot="0" table="0" count="0" xr9:uid="{1D1A09F5-EF1E-48C1-ABFB-2F2F4FF0E37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133349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E3C6797-D3DD-41E1-AFB1-7711DC70A5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85725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9E7FB6D-84A8-4194-A34D-41FEE25B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123824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C5A988B-5AC8-450A-BC6E-5D9DBF6B89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685800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7CFA4F-3013-4801-8AEA-BA9EEB57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85724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573119D-A7C0-46BB-94CB-EAE36FD52D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685800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240962-A332-48C7-ACEE-085C379D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193;REA%20DE%20AN&#193;LISIS/PERSONAL_AREA%20ANALISIS/Nueva%20carpeta/tablas_web/ACTUALIZADO%20CON%20OAP-INE/A&#241;o%20civil/Chuquisaca-Superficie,%20producci&#243;n%20y%20rendimiento%20seg&#250;n%20A&#241;o%20civil.xlsx" TargetMode="External"/><Relationship Id="rId2" Type="http://schemas.openxmlformats.org/officeDocument/2006/relationships/externalLinkPath" Target="file:///\\192.168.103.175\compartido_oap\OAP%20COMPARTIDO\&#193;REA%20DE%20AN&#193;LISIS\PERSONAL_AREA%20ANALISIS\Nueva%20carpeta\tablas_web\ACTUALIZADO%20CON%20OAP-INE\A&#241;o%20civil\Chuquisaca-Superficie,%20producci&#243;n%20y%20rendimiento%20seg&#250;n%20A&#241;o%20civil.xlsx" TargetMode="External"/><Relationship Id="rId1" Type="http://schemas.openxmlformats.org/officeDocument/2006/relationships/externalLinkPath" Target="/OAP%20COMPARTIDO/&#193;REA%20DE%20AN&#193;LISIS/PERSONAL_AREA%20ANALISIS/Nueva%20carpeta/tablas_web/ACTUALIZADO%20CON%20OAP-INE/A&#241;o%20civil/Chuquisaca-Superficie,%20producci&#243;n%20y%20rendimiento%20seg&#250;n%20A&#241;o%20civ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PERFICIE"/>
      <sheetName val="PRODUCCIÓN"/>
      <sheetName val="RENDIMIENTO"/>
    </sheetNames>
    <sheetDataSet>
      <sheetData sheetId="0">
        <row r="6">
          <cell r="M6">
            <v>686.42000000000007</v>
          </cell>
          <cell r="N6">
            <v>684.64</v>
          </cell>
        </row>
        <row r="7">
          <cell r="M7">
            <v>0</v>
          </cell>
          <cell r="N7">
            <v>5</v>
          </cell>
        </row>
        <row r="8">
          <cell r="N8">
            <v>7589.88</v>
          </cell>
        </row>
        <row r="9">
          <cell r="M9">
            <v>67956.63</v>
          </cell>
          <cell r="N9">
            <v>64470.9</v>
          </cell>
        </row>
        <row r="10">
          <cell r="M10">
            <v>218.91</v>
          </cell>
          <cell r="N10">
            <v>218.91</v>
          </cell>
        </row>
        <row r="11">
          <cell r="M11">
            <v>59.78</v>
          </cell>
          <cell r="N11">
            <v>57</v>
          </cell>
        </row>
        <row r="12">
          <cell r="M12">
            <v>21484.07</v>
          </cell>
          <cell r="N12">
            <v>21920.81</v>
          </cell>
        </row>
        <row r="13">
          <cell r="M13">
            <v>5.52</v>
          </cell>
          <cell r="N13">
            <v>5.51</v>
          </cell>
        </row>
        <row r="15">
          <cell r="M15">
            <v>4252.97</v>
          </cell>
          <cell r="N15">
            <v>6107.8199999999988</v>
          </cell>
        </row>
        <row r="17">
          <cell r="M17">
            <v>46.51</v>
          </cell>
          <cell r="N17">
            <v>47.44</v>
          </cell>
        </row>
        <row r="18">
          <cell r="L18">
            <v>39.729999999999997</v>
          </cell>
          <cell r="M18">
            <v>39.700000000000003</v>
          </cell>
          <cell r="N18">
            <v>249.95</v>
          </cell>
        </row>
        <row r="19">
          <cell r="M19">
            <v>2387.42</v>
          </cell>
          <cell r="N19">
            <v>3015.58</v>
          </cell>
        </row>
        <row r="20">
          <cell r="M20">
            <v>6.5</v>
          </cell>
          <cell r="N20">
            <v>7.37</v>
          </cell>
        </row>
        <row r="21">
          <cell r="M21">
            <v>18.34</v>
          </cell>
          <cell r="N21">
            <v>18.27</v>
          </cell>
        </row>
        <row r="22">
          <cell r="M22">
            <v>31.74</v>
          </cell>
          <cell r="N22">
            <v>31.58</v>
          </cell>
        </row>
        <row r="23">
          <cell r="M23">
            <v>12.85</v>
          </cell>
          <cell r="N23">
            <v>12.8</v>
          </cell>
        </row>
        <row r="24">
          <cell r="M24">
            <v>159.80000000000001</v>
          </cell>
          <cell r="N24">
            <v>188.26</v>
          </cell>
        </row>
        <row r="25">
          <cell r="M25">
            <v>86.11</v>
          </cell>
          <cell r="N25">
            <v>155.06</v>
          </cell>
        </row>
        <row r="26">
          <cell r="M26">
            <v>48.05</v>
          </cell>
          <cell r="N26">
            <v>48.08</v>
          </cell>
        </row>
        <row r="27">
          <cell r="M27">
            <v>306.08999999999997</v>
          </cell>
          <cell r="N27">
            <v>587.11</v>
          </cell>
        </row>
        <row r="28">
          <cell r="M28">
            <v>10.44</v>
          </cell>
          <cell r="N28">
            <v>10.33</v>
          </cell>
        </row>
        <row r="29">
          <cell r="M29">
            <v>300.20999999999998</v>
          </cell>
          <cell r="N29">
            <v>783.49</v>
          </cell>
        </row>
        <row r="30">
          <cell r="M30">
            <v>25.45</v>
          </cell>
          <cell r="N30">
            <v>45.29</v>
          </cell>
        </row>
        <row r="31">
          <cell r="M31">
            <v>10.39</v>
          </cell>
          <cell r="N31">
            <v>10.51</v>
          </cell>
        </row>
        <row r="32">
          <cell r="M32">
            <v>17.77</v>
          </cell>
          <cell r="N32">
            <v>18.3</v>
          </cell>
        </row>
        <row r="33">
          <cell r="M33">
            <v>9.8800000000000008</v>
          </cell>
          <cell r="N33">
            <v>9.9499999999999993</v>
          </cell>
        </row>
        <row r="34">
          <cell r="M34">
            <v>14.91</v>
          </cell>
          <cell r="N34">
            <v>15.23</v>
          </cell>
        </row>
        <row r="35">
          <cell r="M35">
            <v>11.38</v>
          </cell>
          <cell r="N35">
            <v>128.36000000000001</v>
          </cell>
        </row>
        <row r="36">
          <cell r="M36">
            <v>105.04</v>
          </cell>
          <cell r="N36">
            <v>105.36</v>
          </cell>
        </row>
        <row r="37">
          <cell r="M37">
            <v>222.83</v>
          </cell>
          <cell r="N37">
            <v>223.55</v>
          </cell>
        </row>
        <row r="38">
          <cell r="M38">
            <v>375.33</v>
          </cell>
          <cell r="N38">
            <v>389.54</v>
          </cell>
        </row>
        <row r="39">
          <cell r="M39">
            <v>15678.93</v>
          </cell>
          <cell r="N39">
            <v>17277.599999999999</v>
          </cell>
        </row>
        <row r="41">
          <cell r="M41">
            <v>47.97</v>
          </cell>
          <cell r="N41">
            <v>49.730000000000004</v>
          </cell>
        </row>
        <row r="42">
          <cell r="M42">
            <v>1760.37</v>
          </cell>
          <cell r="N42">
            <v>2230.27</v>
          </cell>
        </row>
        <row r="43">
          <cell r="M43">
            <v>30.37</v>
          </cell>
          <cell r="N43">
            <v>29.99</v>
          </cell>
        </row>
        <row r="44">
          <cell r="M44">
            <v>1188.05</v>
          </cell>
          <cell r="N44">
            <v>1242.1100000000001</v>
          </cell>
        </row>
        <row r="45">
          <cell r="M45">
            <v>14.52</v>
          </cell>
          <cell r="N45">
            <v>51.23</v>
          </cell>
        </row>
        <row r="46">
          <cell r="M46">
            <v>5268.66</v>
          </cell>
          <cell r="N46">
            <v>5332.68</v>
          </cell>
        </row>
        <row r="47">
          <cell r="M47">
            <v>139.1</v>
          </cell>
          <cell r="N47">
            <v>138.4</v>
          </cell>
        </row>
        <row r="48">
          <cell r="M48">
            <v>2687.83</v>
          </cell>
          <cell r="N48">
            <v>2705.13</v>
          </cell>
        </row>
        <row r="49">
          <cell r="M49">
            <v>821.81999999999994</v>
          </cell>
          <cell r="N49">
            <v>825.46</v>
          </cell>
        </row>
        <row r="50">
          <cell r="M50">
            <v>39.94</v>
          </cell>
          <cell r="N50">
            <v>39.869999999999997</v>
          </cell>
        </row>
        <row r="51">
          <cell r="M51">
            <v>608.13</v>
          </cell>
          <cell r="N51">
            <v>618.05999999999995</v>
          </cell>
        </row>
        <row r="52">
          <cell r="M52">
            <v>17.84</v>
          </cell>
          <cell r="N52">
            <v>17.690000000000001</v>
          </cell>
        </row>
        <row r="53">
          <cell r="M53">
            <v>7.83</v>
          </cell>
          <cell r="N53">
            <v>20.009999999999998</v>
          </cell>
        </row>
        <row r="54">
          <cell r="M54">
            <v>73.150000000000006</v>
          </cell>
          <cell r="N54">
            <v>72.66</v>
          </cell>
        </row>
        <row r="55">
          <cell r="M55">
            <v>143.11000000000001</v>
          </cell>
          <cell r="N55">
            <v>168.17</v>
          </cell>
        </row>
        <row r="56">
          <cell r="M56">
            <v>64.05</v>
          </cell>
          <cell r="N56">
            <v>64.7</v>
          </cell>
        </row>
        <row r="57">
          <cell r="M57">
            <v>417.92999999999995</v>
          </cell>
          <cell r="N57">
            <v>435.28</v>
          </cell>
        </row>
        <row r="58">
          <cell r="M58">
            <v>254.16</v>
          </cell>
          <cell r="N58">
            <v>254.20000000000002</v>
          </cell>
        </row>
        <row r="59">
          <cell r="M59">
            <v>4382.83</v>
          </cell>
          <cell r="N59">
            <v>5162.82</v>
          </cell>
        </row>
        <row r="61">
          <cell r="N61">
            <v>313.48</v>
          </cell>
        </row>
        <row r="62">
          <cell r="M62">
            <v>6.18</v>
          </cell>
          <cell r="N62">
            <v>2.1</v>
          </cell>
        </row>
        <row r="63">
          <cell r="M63">
            <v>1.18</v>
          </cell>
          <cell r="N63">
            <v>1.18</v>
          </cell>
        </row>
        <row r="64">
          <cell r="M64">
            <v>3963.89</v>
          </cell>
          <cell r="N64">
            <v>4429.66</v>
          </cell>
        </row>
        <row r="65">
          <cell r="M65">
            <v>13.31</v>
          </cell>
          <cell r="N65">
            <v>13.36</v>
          </cell>
        </row>
        <row r="66">
          <cell r="M66">
            <v>114.11</v>
          </cell>
          <cell r="N66">
            <v>114.04</v>
          </cell>
        </row>
        <row r="67">
          <cell r="M67">
            <v>1.01</v>
          </cell>
          <cell r="N67">
            <v>1</v>
          </cell>
        </row>
        <row r="68">
          <cell r="M68">
            <v>33561.29</v>
          </cell>
          <cell r="N68">
            <v>28598.359999999997</v>
          </cell>
        </row>
        <row r="70">
          <cell r="M70">
            <v>3.81</v>
          </cell>
          <cell r="N70">
            <v>3.72</v>
          </cell>
        </row>
        <row r="71">
          <cell r="M71">
            <v>708.92</v>
          </cell>
          <cell r="N71">
            <v>708.11</v>
          </cell>
        </row>
        <row r="72">
          <cell r="M72">
            <v>31741.210000000003</v>
          </cell>
          <cell r="N72">
            <v>26778.42</v>
          </cell>
        </row>
        <row r="73">
          <cell r="M73">
            <v>606.04</v>
          </cell>
          <cell r="N73">
            <v>605.37</v>
          </cell>
        </row>
        <row r="74">
          <cell r="M74">
            <v>295.97000000000003</v>
          </cell>
          <cell r="N74">
            <v>295.8</v>
          </cell>
        </row>
        <row r="75">
          <cell r="M75">
            <v>3528.63</v>
          </cell>
          <cell r="N75">
            <v>3538.0299999999997</v>
          </cell>
        </row>
        <row r="77">
          <cell r="M77">
            <v>639.83000000000004</v>
          </cell>
          <cell r="N77">
            <v>649.54</v>
          </cell>
        </row>
        <row r="78">
          <cell r="M78">
            <v>1579.23</v>
          </cell>
          <cell r="N78">
            <v>1579.63</v>
          </cell>
        </row>
      </sheetData>
      <sheetData sheetId="1">
        <row r="6">
          <cell r="M6">
            <v>685.51</v>
          </cell>
          <cell r="N6">
            <v>684.58</v>
          </cell>
        </row>
        <row r="7">
          <cell r="M7">
            <v>0</v>
          </cell>
          <cell r="N7">
            <v>3.11</v>
          </cell>
        </row>
        <row r="8">
          <cell r="N8">
            <v>6848.86</v>
          </cell>
        </row>
        <row r="9">
          <cell r="M9">
            <v>127045.56</v>
          </cell>
          <cell r="N9">
            <v>209513.26</v>
          </cell>
        </row>
        <row r="10">
          <cell r="M10">
            <v>78.81</v>
          </cell>
          <cell r="N10">
            <v>78.89</v>
          </cell>
        </row>
        <row r="11">
          <cell r="M11">
            <v>52.34</v>
          </cell>
          <cell r="N11">
            <v>50</v>
          </cell>
        </row>
        <row r="12">
          <cell r="M12">
            <v>21956.16</v>
          </cell>
          <cell r="N12">
            <v>22734.639999999999</v>
          </cell>
        </row>
        <row r="13">
          <cell r="M13">
            <v>3.97</v>
          </cell>
          <cell r="N13">
            <v>3.98</v>
          </cell>
        </row>
        <row r="15">
          <cell r="M15">
            <v>25874.920000000002</v>
          </cell>
          <cell r="N15">
            <v>39713.770000000004</v>
          </cell>
        </row>
        <row r="17">
          <cell r="M17">
            <v>270.77</v>
          </cell>
          <cell r="N17">
            <v>272.73</v>
          </cell>
        </row>
        <row r="18">
          <cell r="L18">
            <v>254.61</v>
          </cell>
          <cell r="M18">
            <v>250.36</v>
          </cell>
          <cell r="N18">
            <v>704.9</v>
          </cell>
        </row>
        <row r="19">
          <cell r="M19">
            <v>13318.72</v>
          </cell>
          <cell r="N19">
            <v>16060.12</v>
          </cell>
        </row>
        <row r="20">
          <cell r="M20">
            <v>26.14</v>
          </cell>
          <cell r="N20">
            <v>29.52</v>
          </cell>
        </row>
        <row r="21">
          <cell r="M21">
            <v>21.74</v>
          </cell>
          <cell r="N21">
            <v>21.59</v>
          </cell>
        </row>
        <row r="22">
          <cell r="M22">
            <v>63.98</v>
          </cell>
          <cell r="N22">
            <v>62.14</v>
          </cell>
        </row>
        <row r="23">
          <cell r="M23">
            <v>85.6</v>
          </cell>
          <cell r="N23">
            <v>85.1</v>
          </cell>
        </row>
        <row r="24">
          <cell r="M24">
            <v>1311.78</v>
          </cell>
          <cell r="N24">
            <v>1604.5</v>
          </cell>
        </row>
        <row r="25">
          <cell r="M25">
            <v>484.68</v>
          </cell>
          <cell r="N25">
            <v>965.36</v>
          </cell>
        </row>
        <row r="26">
          <cell r="M26">
            <v>378.62</v>
          </cell>
          <cell r="N26">
            <v>377.86</v>
          </cell>
        </row>
        <row r="27">
          <cell r="M27">
            <v>997.98</v>
          </cell>
          <cell r="N27">
            <v>4286.76</v>
          </cell>
        </row>
        <row r="28">
          <cell r="M28">
            <v>52.05</v>
          </cell>
          <cell r="N28">
            <v>51.85</v>
          </cell>
        </row>
        <row r="29">
          <cell r="M29">
            <v>4006.43</v>
          </cell>
          <cell r="N29">
            <v>9078.58</v>
          </cell>
        </row>
        <row r="30">
          <cell r="M30">
            <v>153.94999999999999</v>
          </cell>
          <cell r="N30">
            <v>351.08</v>
          </cell>
        </row>
        <row r="31">
          <cell r="M31">
            <v>72.88</v>
          </cell>
          <cell r="N31">
            <v>143.01</v>
          </cell>
        </row>
        <row r="32">
          <cell r="M32">
            <v>89.43</v>
          </cell>
          <cell r="N32">
            <v>90.55</v>
          </cell>
        </row>
        <row r="33">
          <cell r="M33">
            <v>84.21</v>
          </cell>
          <cell r="N33">
            <v>84.46</v>
          </cell>
        </row>
        <row r="34">
          <cell r="M34">
            <v>213.41</v>
          </cell>
          <cell r="N34">
            <v>216.62</v>
          </cell>
        </row>
        <row r="35">
          <cell r="M35">
            <v>56.65</v>
          </cell>
          <cell r="N35">
            <v>814.02</v>
          </cell>
        </row>
        <row r="36">
          <cell r="M36">
            <v>1164.8800000000001</v>
          </cell>
          <cell r="N36">
            <v>1168.75</v>
          </cell>
        </row>
        <row r="37">
          <cell r="M37">
            <v>674.51</v>
          </cell>
          <cell r="N37">
            <v>669.52</v>
          </cell>
        </row>
        <row r="38">
          <cell r="M38">
            <v>1999.85</v>
          </cell>
          <cell r="N38">
            <v>2478.12</v>
          </cell>
        </row>
        <row r="39">
          <cell r="M39">
            <v>47979.14</v>
          </cell>
          <cell r="N39">
            <v>55323.68</v>
          </cell>
        </row>
        <row r="41">
          <cell r="M41">
            <v>237.66</v>
          </cell>
          <cell r="N41">
            <v>239.55</v>
          </cell>
        </row>
        <row r="42">
          <cell r="M42">
            <v>2220.1</v>
          </cell>
          <cell r="N42">
            <v>2909.69</v>
          </cell>
        </row>
        <row r="43">
          <cell r="M43">
            <v>145.69999999999999</v>
          </cell>
          <cell r="N43">
            <v>143.72</v>
          </cell>
        </row>
        <row r="44">
          <cell r="M44">
            <v>18064.850000000002</v>
          </cell>
          <cell r="N44">
            <v>19132.04</v>
          </cell>
        </row>
        <row r="45">
          <cell r="M45">
            <v>72.39</v>
          </cell>
          <cell r="N45">
            <v>266.47000000000003</v>
          </cell>
        </row>
        <row r="46">
          <cell r="M46">
            <v>4575.3500000000004</v>
          </cell>
          <cell r="N46">
            <v>4496.6000000000004</v>
          </cell>
        </row>
        <row r="47">
          <cell r="M47">
            <v>125.36</v>
          </cell>
          <cell r="N47">
            <v>124.07</v>
          </cell>
        </row>
        <row r="48">
          <cell r="M48">
            <v>4067.85</v>
          </cell>
          <cell r="N48">
            <v>4285.8600000000006</v>
          </cell>
        </row>
        <row r="49">
          <cell r="M49">
            <v>6191.2000000000007</v>
          </cell>
          <cell r="N49">
            <v>6204.17</v>
          </cell>
        </row>
        <row r="50">
          <cell r="M50">
            <v>93.87</v>
          </cell>
          <cell r="N50">
            <v>93.14</v>
          </cell>
        </row>
        <row r="51">
          <cell r="M51">
            <v>1585.37</v>
          </cell>
          <cell r="N51">
            <v>1615.33</v>
          </cell>
        </row>
        <row r="52">
          <cell r="M52">
            <v>84.820000000000007</v>
          </cell>
          <cell r="N52">
            <v>83.77</v>
          </cell>
        </row>
        <row r="53">
          <cell r="M53">
            <v>38.6</v>
          </cell>
          <cell r="N53">
            <v>132.72999999999999</v>
          </cell>
        </row>
        <row r="54">
          <cell r="M54">
            <v>883.75</v>
          </cell>
          <cell r="N54">
            <v>887.95</v>
          </cell>
        </row>
        <row r="55">
          <cell r="M55">
            <v>1486.82</v>
          </cell>
          <cell r="N55">
            <v>1990.51</v>
          </cell>
        </row>
        <row r="56">
          <cell r="M56">
            <v>211.18</v>
          </cell>
          <cell r="N56">
            <v>212.01999999999998</v>
          </cell>
        </row>
        <row r="57">
          <cell r="M57">
            <v>3322.71</v>
          </cell>
          <cell r="N57">
            <v>7001.79</v>
          </cell>
        </row>
        <row r="58">
          <cell r="M58">
            <v>1921.7399999999998</v>
          </cell>
          <cell r="N58">
            <v>1921.39</v>
          </cell>
        </row>
        <row r="59">
          <cell r="M59">
            <v>16446.480000000003</v>
          </cell>
          <cell r="N59">
            <v>18219.41</v>
          </cell>
        </row>
        <row r="61">
          <cell r="N61">
            <v>11853.99</v>
          </cell>
        </row>
        <row r="62">
          <cell r="M62">
            <v>2.85</v>
          </cell>
          <cell r="N62">
            <v>0.7</v>
          </cell>
        </row>
        <row r="63">
          <cell r="M63">
            <v>1.01</v>
          </cell>
          <cell r="N63">
            <v>1</v>
          </cell>
        </row>
        <row r="64">
          <cell r="M64">
            <v>5152.68</v>
          </cell>
          <cell r="N64">
            <v>5960.78</v>
          </cell>
        </row>
        <row r="65">
          <cell r="M65">
            <v>8.32</v>
          </cell>
          <cell r="N65">
            <v>8.32</v>
          </cell>
        </row>
        <row r="66">
          <cell r="M66">
            <v>243.2</v>
          </cell>
          <cell r="N66">
            <v>224.94</v>
          </cell>
        </row>
        <row r="67">
          <cell r="M67">
            <v>1.1499999999999999</v>
          </cell>
          <cell r="N67">
            <v>1.1599999999999999</v>
          </cell>
        </row>
        <row r="68">
          <cell r="M68">
            <v>269482.31</v>
          </cell>
          <cell r="N68">
            <v>233491.52999999997</v>
          </cell>
        </row>
        <row r="70">
          <cell r="M70">
            <v>21.24</v>
          </cell>
          <cell r="N70">
            <v>20.63</v>
          </cell>
        </row>
        <row r="71">
          <cell r="M71">
            <v>1931.17</v>
          </cell>
          <cell r="N71">
            <v>1919.36</v>
          </cell>
        </row>
        <row r="72">
          <cell r="M72">
            <v>263218.25</v>
          </cell>
          <cell r="N72">
            <v>227263.53999999998</v>
          </cell>
        </row>
        <row r="73">
          <cell r="M73">
            <v>1670.94</v>
          </cell>
          <cell r="N73">
            <v>1656.28</v>
          </cell>
        </row>
        <row r="74">
          <cell r="M74">
            <v>1909.08</v>
          </cell>
          <cell r="N74">
            <v>1898.05</v>
          </cell>
        </row>
        <row r="75">
          <cell r="M75">
            <v>15364.99</v>
          </cell>
          <cell r="N75">
            <v>15391.43</v>
          </cell>
        </row>
        <row r="77">
          <cell r="M77">
            <v>1814.22</v>
          </cell>
          <cell r="N77">
            <v>1818.75</v>
          </cell>
        </row>
        <row r="78">
          <cell r="M78">
            <v>2348.67</v>
          </cell>
          <cell r="N78">
            <v>2328.6800000000003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23150-70E1-4D7A-8F79-18AA3924075E}">
  <dimension ref="A1:N81"/>
  <sheetViews>
    <sheetView showGridLines="0" workbookViewId="0">
      <selection activeCell="F1" sqref="F1"/>
    </sheetView>
  </sheetViews>
  <sheetFormatPr baseColWidth="10" defaultRowHeight="15" x14ac:dyDescent="0.25"/>
  <cols>
    <col min="1" max="1" width="16.7109375" customWidth="1"/>
  </cols>
  <sheetData>
    <row r="1" spans="1:14" ht="95.25" customHeight="1" x14ac:dyDescent="0.25"/>
    <row r="2" spans="1:14" x14ac:dyDescent="0.25">
      <c r="A2" s="1" t="s">
        <v>0</v>
      </c>
    </row>
    <row r="3" spans="1:14" x14ac:dyDescent="0.25">
      <c r="A3" s="1" t="s">
        <v>1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 t="s">
        <v>3</v>
      </c>
      <c r="K4" s="3">
        <v>2022</v>
      </c>
      <c r="L4" s="3" t="s">
        <v>4</v>
      </c>
      <c r="M4" s="4" t="s">
        <v>5</v>
      </c>
      <c r="N4" s="5" t="s">
        <v>6</v>
      </c>
    </row>
    <row r="5" spans="1:14" x14ac:dyDescent="0.25">
      <c r="A5" s="6" t="s">
        <v>7</v>
      </c>
      <c r="B5" s="7">
        <v>79624.739999999991</v>
      </c>
      <c r="C5" s="7">
        <v>82747.08</v>
      </c>
      <c r="D5" s="7">
        <v>85840.95</v>
      </c>
      <c r="E5" s="7">
        <v>88384.110000000015</v>
      </c>
      <c r="F5" s="7">
        <v>84098.16</v>
      </c>
      <c r="G5" s="7">
        <v>88970.37</v>
      </c>
      <c r="H5" s="7">
        <v>95569.989999999991</v>
      </c>
      <c r="I5" s="7">
        <v>89734.500000000015</v>
      </c>
      <c r="J5" s="7">
        <v>95473.35000000002</v>
      </c>
      <c r="K5" s="7">
        <v>99792.159999999989</v>
      </c>
      <c r="L5" s="7">
        <v>102168.05</v>
      </c>
      <c r="M5" s="7">
        <v>98227.19</v>
      </c>
      <c r="N5" s="8">
        <v>95175.28</v>
      </c>
    </row>
    <row r="6" spans="1:14" x14ac:dyDescent="0.25">
      <c r="A6" s="9" t="s">
        <v>8</v>
      </c>
      <c r="B6" s="10">
        <v>217.53</v>
      </c>
      <c r="C6" s="10">
        <v>222</v>
      </c>
      <c r="D6" s="10">
        <v>228</v>
      </c>
      <c r="E6" s="10">
        <v>231</v>
      </c>
      <c r="F6" s="10">
        <v>232</v>
      </c>
      <c r="G6" s="10">
        <v>233.4</v>
      </c>
      <c r="H6" s="10">
        <v>215.21</v>
      </c>
      <c r="I6" s="10">
        <v>225.8</v>
      </c>
      <c r="J6" s="10">
        <v>227.57</v>
      </c>
      <c r="K6" s="10">
        <v>226.8</v>
      </c>
      <c r="L6" s="10">
        <v>229.08</v>
      </c>
      <c r="M6" s="10">
        <v>227.19</v>
      </c>
      <c r="N6" s="11">
        <v>228.14</v>
      </c>
    </row>
    <row r="7" spans="1:14" x14ac:dyDescent="0.25">
      <c r="A7" s="9" t="s">
        <v>9</v>
      </c>
      <c r="B7" s="10">
        <v>771.43000000000006</v>
      </c>
      <c r="C7" s="10">
        <v>702.01</v>
      </c>
      <c r="D7" s="10">
        <v>632.20000000000005</v>
      </c>
      <c r="E7" s="10">
        <v>671.02</v>
      </c>
      <c r="F7" s="10">
        <v>710.24</v>
      </c>
      <c r="G7" s="10">
        <v>691</v>
      </c>
      <c r="H7" s="10">
        <v>677.75</v>
      </c>
      <c r="I7" s="10">
        <v>676.66</v>
      </c>
      <c r="J7" s="10">
        <v>676.48</v>
      </c>
      <c r="K7" s="10">
        <v>686.41</v>
      </c>
      <c r="L7" s="10">
        <v>693.43000000000006</v>
      </c>
      <c r="M7" s="10">
        <v>686.42000000000007</v>
      </c>
      <c r="N7" s="11">
        <v>684.64</v>
      </c>
    </row>
    <row r="8" spans="1:14" x14ac:dyDescent="0.25">
      <c r="A8" s="9" t="s">
        <v>10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1">
        <v>5</v>
      </c>
    </row>
    <row r="9" spans="1:14" x14ac:dyDescent="0.25">
      <c r="A9" s="9" t="s">
        <v>11</v>
      </c>
      <c r="B9" s="10">
        <v>8419.7199999999993</v>
      </c>
      <c r="C9" s="10">
        <v>7955</v>
      </c>
      <c r="D9" s="10">
        <v>7480.7</v>
      </c>
      <c r="E9" s="10">
        <v>7658.3</v>
      </c>
      <c r="F9" s="10">
        <v>7568.8</v>
      </c>
      <c r="G9" s="10">
        <v>7693.35</v>
      </c>
      <c r="H9" s="10">
        <v>7561.74</v>
      </c>
      <c r="I9" s="10">
        <v>7587.04</v>
      </c>
      <c r="J9" s="10">
        <v>7592.08</v>
      </c>
      <c r="K9" s="10">
        <v>7598.79</v>
      </c>
      <c r="L9" s="10">
        <v>7577.34</v>
      </c>
      <c r="M9" s="10">
        <v>7594.19</v>
      </c>
      <c r="N9" s="11">
        <v>7589.88</v>
      </c>
    </row>
    <row r="10" spans="1:14" x14ac:dyDescent="0.25">
      <c r="A10" s="9" t="s">
        <v>12</v>
      </c>
      <c r="B10" s="10">
        <v>53781.02</v>
      </c>
      <c r="C10" s="10">
        <v>56366</v>
      </c>
      <c r="D10" s="10">
        <v>58930.47</v>
      </c>
      <c r="E10" s="10">
        <v>60326.53</v>
      </c>
      <c r="F10" s="10">
        <v>56395</v>
      </c>
      <c r="G10" s="10">
        <v>56079.5</v>
      </c>
      <c r="H10" s="10">
        <v>71196.740000000005</v>
      </c>
      <c r="I10" s="10">
        <v>62350.200000000004</v>
      </c>
      <c r="J10" s="10">
        <v>66830.28</v>
      </c>
      <c r="K10" s="10">
        <v>68530.709999999992</v>
      </c>
      <c r="L10" s="10">
        <v>70181.959999999992</v>
      </c>
      <c r="M10" s="10">
        <v>67956.63</v>
      </c>
      <c r="N10" s="11">
        <v>64470.9</v>
      </c>
    </row>
    <row r="11" spans="1:14" x14ac:dyDescent="0.25">
      <c r="A11" s="9" t="s">
        <v>13</v>
      </c>
      <c r="B11" s="10">
        <v>146.54</v>
      </c>
      <c r="C11" s="10">
        <v>183</v>
      </c>
      <c r="D11" s="10">
        <v>219.45</v>
      </c>
      <c r="E11" s="10">
        <v>221.63</v>
      </c>
      <c r="F11" s="10">
        <v>200</v>
      </c>
      <c r="G11" s="10">
        <v>210.81</v>
      </c>
      <c r="H11" s="10">
        <v>245.56</v>
      </c>
      <c r="I11" s="10">
        <v>223.83</v>
      </c>
      <c r="J11" s="10">
        <v>220.21</v>
      </c>
      <c r="K11" s="10">
        <v>220.08</v>
      </c>
      <c r="L11" s="10">
        <v>211.56</v>
      </c>
      <c r="M11" s="10">
        <v>218.91</v>
      </c>
      <c r="N11" s="11">
        <v>218.91</v>
      </c>
    </row>
    <row r="12" spans="1:14" x14ac:dyDescent="0.25">
      <c r="A12" s="9" t="s">
        <v>14</v>
      </c>
      <c r="B12" s="10">
        <v>49.03</v>
      </c>
      <c r="C12" s="10">
        <v>54</v>
      </c>
      <c r="D12" s="10">
        <v>58.05</v>
      </c>
      <c r="E12" s="10">
        <v>58</v>
      </c>
      <c r="F12" s="10">
        <v>60</v>
      </c>
      <c r="G12" s="10">
        <v>59</v>
      </c>
      <c r="H12" s="10">
        <v>61.28</v>
      </c>
      <c r="I12" s="10">
        <v>59.6</v>
      </c>
      <c r="J12" s="10">
        <v>59.32</v>
      </c>
      <c r="K12" s="10">
        <v>59.84</v>
      </c>
      <c r="L12" s="10">
        <v>59.77</v>
      </c>
      <c r="M12" s="10">
        <v>59.78</v>
      </c>
      <c r="N12" s="11">
        <v>57</v>
      </c>
    </row>
    <row r="13" spans="1:14" x14ac:dyDescent="0.25">
      <c r="A13" s="9" t="s">
        <v>15</v>
      </c>
      <c r="B13" s="10">
        <v>16239.47</v>
      </c>
      <c r="C13" s="10">
        <v>17265.07</v>
      </c>
      <c r="D13" s="10">
        <v>18292.079999999998</v>
      </c>
      <c r="E13" s="10">
        <v>19217.63</v>
      </c>
      <c r="F13" s="10">
        <v>18932.12</v>
      </c>
      <c r="G13" s="10">
        <v>24003.31</v>
      </c>
      <c r="H13" s="10">
        <v>15611.71</v>
      </c>
      <c r="I13" s="10">
        <v>18611.37</v>
      </c>
      <c r="J13" s="10">
        <v>19867.41</v>
      </c>
      <c r="K13" s="10">
        <v>22469.530000000002</v>
      </c>
      <c r="L13" s="10">
        <v>23214.91</v>
      </c>
      <c r="M13" s="10">
        <v>21484.07</v>
      </c>
      <c r="N13" s="11">
        <v>21920.81</v>
      </c>
    </row>
    <row r="14" spans="1:14" x14ac:dyDescent="0.25">
      <c r="A14" s="12" t="s">
        <v>16</v>
      </c>
      <c r="B14" s="13">
        <v>5.35</v>
      </c>
      <c r="C14" s="13">
        <v>5.38</v>
      </c>
      <c r="D14" s="13">
        <v>5.37</v>
      </c>
      <c r="E14" s="13">
        <v>5.49</v>
      </c>
      <c r="F14" s="13">
        <v>5.5</v>
      </c>
      <c r="G14" s="13">
        <v>5.49</v>
      </c>
      <c r="H14" s="13">
        <v>5.6</v>
      </c>
      <c r="I14" s="13">
        <v>5.51</v>
      </c>
      <c r="J14" s="13">
        <v>5.51</v>
      </c>
      <c r="K14" s="13">
        <v>5.52</v>
      </c>
      <c r="L14" s="13">
        <v>5.5</v>
      </c>
      <c r="M14" s="13">
        <v>5.52</v>
      </c>
      <c r="N14" s="14">
        <v>5.51</v>
      </c>
    </row>
    <row r="15" spans="1:14" x14ac:dyDescent="0.25">
      <c r="A15" s="9" t="s">
        <v>17</v>
      </c>
      <c r="B15" s="10">
        <v>5.35</v>
      </c>
      <c r="C15" s="10">
        <v>5.38</v>
      </c>
      <c r="D15" s="10">
        <v>5.37</v>
      </c>
      <c r="E15" s="10">
        <v>5.49</v>
      </c>
      <c r="F15" s="10">
        <v>5.5</v>
      </c>
      <c r="G15" s="10">
        <v>5.49</v>
      </c>
      <c r="H15" s="10">
        <v>5.6</v>
      </c>
      <c r="I15" s="10">
        <v>5.51</v>
      </c>
      <c r="J15" s="10">
        <v>5.51</v>
      </c>
      <c r="K15" s="10">
        <v>5.52</v>
      </c>
      <c r="L15" s="10">
        <v>5.5</v>
      </c>
      <c r="M15" s="10">
        <v>5.52</v>
      </c>
      <c r="N15" s="11">
        <v>5.51</v>
      </c>
    </row>
    <row r="16" spans="1:14" x14ac:dyDescent="0.25">
      <c r="A16" s="12" t="s">
        <v>18</v>
      </c>
      <c r="B16" s="13">
        <v>3968.8600000000006</v>
      </c>
      <c r="C16" s="13">
        <v>4056.54</v>
      </c>
      <c r="D16" s="13">
        <v>4145.93</v>
      </c>
      <c r="E16" s="13">
        <v>4198.42</v>
      </c>
      <c r="F16" s="13">
        <v>4191.55</v>
      </c>
      <c r="G16" s="13">
        <v>4278.1499999999996</v>
      </c>
      <c r="H16" s="13">
        <v>4348.46</v>
      </c>
      <c r="I16" s="13">
        <v>4251.84</v>
      </c>
      <c r="J16" s="13">
        <v>4235.74</v>
      </c>
      <c r="K16" s="13">
        <v>4261.1500000000005</v>
      </c>
      <c r="L16" s="13">
        <v>4220.08</v>
      </c>
      <c r="M16" s="13">
        <v>4252.97</v>
      </c>
      <c r="N16" s="14">
        <v>6107.8199999999988</v>
      </c>
    </row>
    <row r="17" spans="1:14" x14ac:dyDescent="0.25">
      <c r="A17" s="9" t="s">
        <v>19</v>
      </c>
      <c r="B17" s="10">
        <v>3.98</v>
      </c>
      <c r="C17" s="10">
        <v>4.03</v>
      </c>
      <c r="D17" s="10">
        <v>5.82</v>
      </c>
      <c r="E17" s="10">
        <v>6.2</v>
      </c>
      <c r="F17" s="10">
        <v>6</v>
      </c>
      <c r="G17" s="10">
        <v>6.1</v>
      </c>
      <c r="H17" s="10">
        <v>6.71</v>
      </c>
      <c r="I17" s="10">
        <v>6.26</v>
      </c>
      <c r="J17" s="10">
        <v>6.18</v>
      </c>
      <c r="K17" s="10">
        <v>6.25</v>
      </c>
      <c r="L17" s="10">
        <v>6.12</v>
      </c>
      <c r="M17" s="10">
        <v>6.23</v>
      </c>
      <c r="N17" s="11">
        <v>6.41</v>
      </c>
    </row>
    <row r="18" spans="1:14" x14ac:dyDescent="0.25">
      <c r="A18" s="9" t="s">
        <v>20</v>
      </c>
      <c r="B18" s="10">
        <v>45.88</v>
      </c>
      <c r="C18" s="10">
        <v>45</v>
      </c>
      <c r="D18" s="10">
        <v>45.23</v>
      </c>
      <c r="E18" s="10">
        <v>45.92</v>
      </c>
      <c r="F18" s="10">
        <v>47</v>
      </c>
      <c r="G18" s="10">
        <v>46.46</v>
      </c>
      <c r="H18" s="10">
        <v>46.58</v>
      </c>
      <c r="I18" s="10">
        <v>46.3</v>
      </c>
      <c r="J18" s="10">
        <v>46.25</v>
      </c>
      <c r="K18" s="10">
        <v>46.52</v>
      </c>
      <c r="L18" s="10">
        <v>46.64</v>
      </c>
      <c r="M18" s="10">
        <v>46.51</v>
      </c>
      <c r="N18" s="11">
        <v>47.44</v>
      </c>
    </row>
    <row r="19" spans="1:14" x14ac:dyDescent="0.25">
      <c r="A19" s="9" t="s">
        <v>21</v>
      </c>
      <c r="B19" s="10">
        <v>30.58</v>
      </c>
      <c r="C19" s="10">
        <v>35</v>
      </c>
      <c r="D19" s="10">
        <v>38</v>
      </c>
      <c r="E19" s="10">
        <v>38</v>
      </c>
      <c r="F19" s="10">
        <v>40</v>
      </c>
      <c r="G19" s="10">
        <v>39</v>
      </c>
      <c r="H19" s="10">
        <v>41.01</v>
      </c>
      <c r="I19" s="10">
        <v>39.5</v>
      </c>
      <c r="J19" s="10">
        <v>39.25</v>
      </c>
      <c r="K19" s="10">
        <v>39.75</v>
      </c>
      <c r="L19" s="10">
        <v>39.729999999999997</v>
      </c>
      <c r="M19" s="10">
        <v>39.700000000000003</v>
      </c>
      <c r="N19" s="11">
        <v>249.95</v>
      </c>
    </row>
    <row r="20" spans="1:14" x14ac:dyDescent="0.25">
      <c r="A20" s="9" t="s">
        <v>22</v>
      </c>
      <c r="B20" s="10">
        <v>2256.4499999999998</v>
      </c>
      <c r="C20" s="10">
        <v>2307</v>
      </c>
      <c r="D20" s="10">
        <v>2357.4</v>
      </c>
      <c r="E20" s="10">
        <v>2385</v>
      </c>
      <c r="F20" s="10">
        <v>2380</v>
      </c>
      <c r="G20" s="10">
        <v>2383</v>
      </c>
      <c r="H20" s="10">
        <v>2409.27</v>
      </c>
      <c r="I20" s="10">
        <v>2387.3200000000002</v>
      </c>
      <c r="J20" s="10">
        <v>2383.67</v>
      </c>
      <c r="K20" s="10">
        <v>2388.65</v>
      </c>
      <c r="L20" s="10">
        <v>2383.3000000000002</v>
      </c>
      <c r="M20" s="10">
        <v>2387.42</v>
      </c>
      <c r="N20" s="11">
        <v>3015.58</v>
      </c>
    </row>
    <row r="21" spans="1:14" x14ac:dyDescent="0.25">
      <c r="A21" s="9" t="s">
        <v>23</v>
      </c>
      <c r="B21" s="10">
        <v>4.96</v>
      </c>
      <c r="C21" s="10">
        <v>4.96</v>
      </c>
      <c r="D21" s="10">
        <v>4.96</v>
      </c>
      <c r="E21" s="10">
        <v>5.03</v>
      </c>
      <c r="F21" s="10">
        <v>6</v>
      </c>
      <c r="G21" s="10">
        <v>7.01</v>
      </c>
      <c r="H21" s="10">
        <v>7.54</v>
      </c>
      <c r="I21" s="10">
        <v>6.35</v>
      </c>
      <c r="J21" s="10">
        <v>6.15</v>
      </c>
      <c r="K21" s="10">
        <v>6.61</v>
      </c>
      <c r="L21" s="10">
        <v>6.15</v>
      </c>
      <c r="M21" s="10">
        <v>6.5</v>
      </c>
      <c r="N21" s="11">
        <v>7.37</v>
      </c>
    </row>
    <row r="22" spans="1:14" x14ac:dyDescent="0.25">
      <c r="A22" s="9" t="s">
        <v>24</v>
      </c>
      <c r="B22" s="10">
        <v>18.03</v>
      </c>
      <c r="C22" s="10">
        <v>17.64</v>
      </c>
      <c r="D22" s="10">
        <v>17.25</v>
      </c>
      <c r="E22" s="10">
        <v>17.47</v>
      </c>
      <c r="F22" s="10">
        <v>19</v>
      </c>
      <c r="G22" s="10">
        <v>18.239999999999998</v>
      </c>
      <c r="H22" s="10">
        <v>18.3</v>
      </c>
      <c r="I22" s="10">
        <v>18.09</v>
      </c>
      <c r="J22" s="10">
        <v>18.059999999999999</v>
      </c>
      <c r="K22" s="10">
        <v>18.34</v>
      </c>
      <c r="L22" s="10">
        <v>18.54</v>
      </c>
      <c r="M22" s="10">
        <v>18.34</v>
      </c>
      <c r="N22" s="11">
        <v>18.27</v>
      </c>
    </row>
    <row r="23" spans="1:14" x14ac:dyDescent="0.25">
      <c r="A23" s="9" t="s">
        <v>25</v>
      </c>
      <c r="B23" s="10">
        <v>30.45</v>
      </c>
      <c r="C23" s="10">
        <v>29.83</v>
      </c>
      <c r="D23" s="10">
        <v>29.84</v>
      </c>
      <c r="E23" s="10">
        <v>30</v>
      </c>
      <c r="F23" s="10">
        <v>32</v>
      </c>
      <c r="G23" s="10">
        <v>32</v>
      </c>
      <c r="H23" s="10">
        <v>32.33</v>
      </c>
      <c r="I23" s="10">
        <v>31.42</v>
      </c>
      <c r="J23" s="10">
        <v>31.27</v>
      </c>
      <c r="K23" s="10">
        <v>31.8</v>
      </c>
      <c r="L23" s="10">
        <v>31.69</v>
      </c>
      <c r="M23" s="10">
        <v>31.74</v>
      </c>
      <c r="N23" s="11">
        <v>31.58</v>
      </c>
    </row>
    <row r="24" spans="1:14" x14ac:dyDescent="0.25">
      <c r="A24" s="9" t="s">
        <v>26</v>
      </c>
      <c r="B24" s="10">
        <v>14.21</v>
      </c>
      <c r="C24" s="10">
        <v>13</v>
      </c>
      <c r="D24" s="10">
        <v>12.31</v>
      </c>
      <c r="E24" s="10">
        <v>12</v>
      </c>
      <c r="F24" s="10">
        <v>13</v>
      </c>
      <c r="G24" s="10">
        <v>13.1</v>
      </c>
      <c r="H24" s="10">
        <v>12.91</v>
      </c>
      <c r="I24" s="10">
        <v>12.71</v>
      </c>
      <c r="J24" s="10">
        <v>12.67</v>
      </c>
      <c r="K24" s="10">
        <v>12.88</v>
      </c>
      <c r="L24" s="10">
        <v>12.85</v>
      </c>
      <c r="M24" s="10">
        <v>12.85</v>
      </c>
      <c r="N24" s="11">
        <v>12.8</v>
      </c>
    </row>
    <row r="25" spans="1:14" x14ac:dyDescent="0.25">
      <c r="A25" s="9" t="s">
        <v>27</v>
      </c>
      <c r="B25" s="10">
        <v>168.29</v>
      </c>
      <c r="C25" s="10">
        <v>163</v>
      </c>
      <c r="D25" s="10">
        <v>158.52000000000001</v>
      </c>
      <c r="E25" s="10">
        <v>161</v>
      </c>
      <c r="F25" s="10">
        <v>160</v>
      </c>
      <c r="G25" s="10">
        <v>160.5</v>
      </c>
      <c r="H25" s="10">
        <v>159.01</v>
      </c>
      <c r="I25" s="10">
        <v>159.66999999999999</v>
      </c>
      <c r="J25" s="10">
        <v>159.78</v>
      </c>
      <c r="K25" s="10">
        <v>159.79</v>
      </c>
      <c r="L25" s="10">
        <v>159.85</v>
      </c>
      <c r="M25" s="10">
        <v>159.80000000000001</v>
      </c>
      <c r="N25" s="11">
        <v>188.26</v>
      </c>
    </row>
    <row r="26" spans="1:14" x14ac:dyDescent="0.25">
      <c r="A26" s="9" t="s">
        <v>28</v>
      </c>
      <c r="B26" s="10">
        <v>77.75</v>
      </c>
      <c r="C26" s="10">
        <v>80</v>
      </c>
      <c r="D26" s="10">
        <v>82.85</v>
      </c>
      <c r="E26" s="10">
        <v>84</v>
      </c>
      <c r="F26" s="10">
        <v>86</v>
      </c>
      <c r="G26" s="10">
        <v>86.1</v>
      </c>
      <c r="H26" s="10">
        <v>87.88</v>
      </c>
      <c r="I26" s="10">
        <v>85.79</v>
      </c>
      <c r="J26" s="10">
        <v>85.44</v>
      </c>
      <c r="K26" s="10">
        <v>86.24</v>
      </c>
      <c r="L26" s="10">
        <v>85.86</v>
      </c>
      <c r="M26" s="10">
        <v>86.11</v>
      </c>
      <c r="N26" s="11">
        <v>155.06</v>
      </c>
    </row>
    <row r="27" spans="1:14" x14ac:dyDescent="0.25">
      <c r="A27" s="9" t="s">
        <v>29</v>
      </c>
      <c r="B27" s="10">
        <v>43.33</v>
      </c>
      <c r="C27" s="10">
        <v>46</v>
      </c>
      <c r="D27" s="10">
        <v>47.78</v>
      </c>
      <c r="E27" s="10">
        <v>49</v>
      </c>
      <c r="F27" s="10">
        <v>47</v>
      </c>
      <c r="G27" s="10">
        <v>48</v>
      </c>
      <c r="H27" s="10">
        <v>49.02</v>
      </c>
      <c r="I27" s="10">
        <v>48.3</v>
      </c>
      <c r="J27" s="10">
        <v>48.18</v>
      </c>
      <c r="K27" s="10">
        <v>48.1</v>
      </c>
      <c r="L27" s="10">
        <v>47.64</v>
      </c>
      <c r="M27" s="10">
        <v>48.05</v>
      </c>
      <c r="N27" s="11">
        <v>48.08</v>
      </c>
    </row>
    <row r="28" spans="1:14" x14ac:dyDescent="0.25">
      <c r="A28" s="9" t="s">
        <v>30</v>
      </c>
      <c r="B28" s="10">
        <v>276.89999999999998</v>
      </c>
      <c r="C28" s="10">
        <v>284</v>
      </c>
      <c r="D28" s="10">
        <v>290.69</v>
      </c>
      <c r="E28" s="10">
        <v>294</v>
      </c>
      <c r="F28" s="10">
        <v>300.73</v>
      </c>
      <c r="G28" s="10">
        <v>310</v>
      </c>
      <c r="H28" s="10">
        <v>317.08999999999997</v>
      </c>
      <c r="I28" s="10">
        <v>304.93</v>
      </c>
      <c r="J28" s="10">
        <v>302.91000000000003</v>
      </c>
      <c r="K28" s="10">
        <v>307.13</v>
      </c>
      <c r="L28" s="10">
        <v>302.63</v>
      </c>
      <c r="M28" s="10">
        <v>306.08999999999997</v>
      </c>
      <c r="N28" s="11">
        <v>587.11</v>
      </c>
    </row>
    <row r="29" spans="1:14" x14ac:dyDescent="0.25">
      <c r="A29" s="9" t="s">
        <v>31</v>
      </c>
      <c r="B29" s="10">
        <v>9.52</v>
      </c>
      <c r="C29" s="10">
        <v>7.71</v>
      </c>
      <c r="D29" s="10">
        <v>8.06</v>
      </c>
      <c r="E29" s="10">
        <v>9.8800000000000008</v>
      </c>
      <c r="F29" s="10">
        <v>11</v>
      </c>
      <c r="G29" s="10">
        <v>10.44</v>
      </c>
      <c r="H29" s="10">
        <v>10.74</v>
      </c>
      <c r="I29" s="10">
        <v>10.14</v>
      </c>
      <c r="J29" s="10">
        <v>10.039999999999999</v>
      </c>
      <c r="K29" s="10">
        <v>10.47</v>
      </c>
      <c r="L29" s="10">
        <v>10.56</v>
      </c>
      <c r="M29" s="10">
        <v>10.44</v>
      </c>
      <c r="N29" s="11">
        <v>10.33</v>
      </c>
    </row>
    <row r="30" spans="1:14" x14ac:dyDescent="0.25">
      <c r="A30" s="9" t="s">
        <v>32</v>
      </c>
      <c r="B30" s="10">
        <v>285.47000000000003</v>
      </c>
      <c r="C30" s="10">
        <v>288</v>
      </c>
      <c r="D30" s="10">
        <v>290.95</v>
      </c>
      <c r="E30" s="10">
        <v>295</v>
      </c>
      <c r="F30" s="10">
        <v>300</v>
      </c>
      <c r="G30" s="10">
        <v>301</v>
      </c>
      <c r="H30" s="10">
        <v>304.20999999999998</v>
      </c>
      <c r="I30" s="10">
        <v>299.23</v>
      </c>
      <c r="J30" s="10">
        <v>298.39999999999998</v>
      </c>
      <c r="K30" s="10">
        <v>300.57</v>
      </c>
      <c r="L30" s="10">
        <v>299.52999999999997</v>
      </c>
      <c r="M30" s="10">
        <v>300.20999999999998</v>
      </c>
      <c r="N30" s="11">
        <v>783.49</v>
      </c>
    </row>
    <row r="31" spans="1:14" x14ac:dyDescent="0.25">
      <c r="A31" s="9" t="s">
        <v>33</v>
      </c>
      <c r="B31" s="10">
        <v>11.85</v>
      </c>
      <c r="C31" s="10">
        <v>16</v>
      </c>
      <c r="D31" s="10">
        <v>20.5</v>
      </c>
      <c r="E31" s="10">
        <v>20</v>
      </c>
      <c r="F31" s="10">
        <v>25</v>
      </c>
      <c r="G31" s="10">
        <v>25.1</v>
      </c>
      <c r="H31" s="10">
        <v>29.42</v>
      </c>
      <c r="I31" s="10">
        <v>24.91</v>
      </c>
      <c r="J31" s="10">
        <v>24.16</v>
      </c>
      <c r="K31" s="10">
        <v>25.72</v>
      </c>
      <c r="L31" s="10">
        <v>24.88</v>
      </c>
      <c r="M31" s="10">
        <v>25.45</v>
      </c>
      <c r="N31" s="11">
        <v>45.29</v>
      </c>
    </row>
    <row r="32" spans="1:14" x14ac:dyDescent="0.25">
      <c r="A32" s="9" t="s">
        <v>34</v>
      </c>
      <c r="B32" s="10">
        <v>7.38</v>
      </c>
      <c r="C32" s="10">
        <v>8.19</v>
      </c>
      <c r="D32" s="10">
        <v>9.5</v>
      </c>
      <c r="E32" s="10">
        <v>10</v>
      </c>
      <c r="F32" s="10">
        <v>11</v>
      </c>
      <c r="G32" s="10">
        <v>9.9</v>
      </c>
      <c r="H32" s="10">
        <v>10.54</v>
      </c>
      <c r="I32" s="10">
        <v>10.25</v>
      </c>
      <c r="J32" s="10">
        <v>10.199999999999999</v>
      </c>
      <c r="K32" s="10">
        <v>10.38</v>
      </c>
      <c r="L32" s="10">
        <v>10.62</v>
      </c>
      <c r="M32" s="10">
        <v>10.39</v>
      </c>
      <c r="N32" s="11">
        <v>10.51</v>
      </c>
    </row>
    <row r="33" spans="1:14" x14ac:dyDescent="0.25">
      <c r="A33" s="9" t="s">
        <v>35</v>
      </c>
      <c r="B33" s="10">
        <v>13.75</v>
      </c>
      <c r="C33" s="10">
        <v>15</v>
      </c>
      <c r="D33" s="10">
        <v>15</v>
      </c>
      <c r="E33" s="10">
        <v>14.92</v>
      </c>
      <c r="F33" s="10">
        <v>18</v>
      </c>
      <c r="G33" s="10">
        <v>18</v>
      </c>
      <c r="H33" s="10">
        <v>19.05</v>
      </c>
      <c r="I33" s="10">
        <v>17.34</v>
      </c>
      <c r="J33" s="10">
        <v>17.05</v>
      </c>
      <c r="K33" s="10">
        <v>17.89</v>
      </c>
      <c r="L33" s="10">
        <v>17.64</v>
      </c>
      <c r="M33" s="10">
        <v>17.77</v>
      </c>
      <c r="N33" s="11">
        <v>18.3</v>
      </c>
    </row>
    <row r="34" spans="1:14" x14ac:dyDescent="0.25">
      <c r="A34" s="9" t="s">
        <v>36</v>
      </c>
      <c r="B34" s="10">
        <v>10</v>
      </c>
      <c r="C34" s="10">
        <v>11</v>
      </c>
      <c r="D34" s="10">
        <v>11</v>
      </c>
      <c r="E34" s="10">
        <v>11</v>
      </c>
      <c r="F34" s="10">
        <v>9</v>
      </c>
      <c r="G34" s="10">
        <v>10</v>
      </c>
      <c r="H34" s="10">
        <v>10.06</v>
      </c>
      <c r="I34" s="10">
        <v>10.19</v>
      </c>
      <c r="J34" s="10">
        <v>10.210000000000001</v>
      </c>
      <c r="K34" s="10">
        <v>9.89</v>
      </c>
      <c r="L34" s="10">
        <v>9.6</v>
      </c>
      <c r="M34" s="10">
        <v>9.8800000000000008</v>
      </c>
      <c r="N34" s="11">
        <v>9.9499999999999993</v>
      </c>
    </row>
    <row r="35" spans="1:14" x14ac:dyDescent="0.25">
      <c r="A35" s="9" t="s">
        <v>37</v>
      </c>
      <c r="B35" s="10">
        <v>12.55</v>
      </c>
      <c r="C35" s="10">
        <v>13.2</v>
      </c>
      <c r="D35" s="10">
        <v>12.66</v>
      </c>
      <c r="E35" s="10">
        <v>13</v>
      </c>
      <c r="F35" s="10">
        <v>15</v>
      </c>
      <c r="G35" s="10">
        <v>15.2</v>
      </c>
      <c r="H35" s="10">
        <v>15.82</v>
      </c>
      <c r="I35" s="10">
        <v>14.58</v>
      </c>
      <c r="J35" s="10">
        <v>14.38</v>
      </c>
      <c r="K35" s="10">
        <v>15</v>
      </c>
      <c r="L35" s="10">
        <v>14.77</v>
      </c>
      <c r="M35" s="10">
        <v>14.91</v>
      </c>
      <c r="N35" s="11">
        <v>15.23</v>
      </c>
    </row>
    <row r="36" spans="1:14" x14ac:dyDescent="0.25">
      <c r="A36" s="9" t="s">
        <v>38</v>
      </c>
      <c r="B36" s="10">
        <v>10.98</v>
      </c>
      <c r="C36" s="10">
        <v>10.98</v>
      </c>
      <c r="D36" s="10">
        <v>11</v>
      </c>
      <c r="E36" s="10">
        <v>12</v>
      </c>
      <c r="F36" s="10">
        <v>11</v>
      </c>
      <c r="G36" s="10">
        <v>11.5</v>
      </c>
      <c r="H36" s="10">
        <v>11.63</v>
      </c>
      <c r="I36" s="10">
        <v>11.46</v>
      </c>
      <c r="J36" s="10">
        <v>11.43</v>
      </c>
      <c r="K36" s="10">
        <v>11.4</v>
      </c>
      <c r="L36" s="10">
        <v>11.23</v>
      </c>
      <c r="M36" s="10">
        <v>11.38</v>
      </c>
      <c r="N36" s="11">
        <v>128.36000000000001</v>
      </c>
    </row>
    <row r="37" spans="1:14" x14ac:dyDescent="0.25">
      <c r="A37" s="9" t="s">
        <v>39</v>
      </c>
      <c r="B37" s="10">
        <v>99.42</v>
      </c>
      <c r="C37" s="10">
        <v>105</v>
      </c>
      <c r="D37" s="10">
        <v>109.61</v>
      </c>
      <c r="E37" s="10">
        <v>111</v>
      </c>
      <c r="F37" s="10">
        <v>100</v>
      </c>
      <c r="G37" s="10">
        <v>105.5</v>
      </c>
      <c r="H37" s="10">
        <v>106.95</v>
      </c>
      <c r="I37" s="10">
        <v>106.67</v>
      </c>
      <c r="J37" s="10">
        <v>106.62</v>
      </c>
      <c r="K37" s="10">
        <v>105.15</v>
      </c>
      <c r="L37" s="10">
        <v>103.33</v>
      </c>
      <c r="M37" s="10">
        <v>105.04</v>
      </c>
      <c r="N37" s="11">
        <v>105.36</v>
      </c>
    </row>
    <row r="38" spans="1:14" x14ac:dyDescent="0.25">
      <c r="A38" s="9" t="s">
        <v>40</v>
      </c>
      <c r="B38" s="10">
        <v>215.84</v>
      </c>
      <c r="C38" s="10">
        <v>223</v>
      </c>
      <c r="D38" s="10">
        <v>230</v>
      </c>
      <c r="E38" s="10">
        <v>233</v>
      </c>
      <c r="F38" s="10">
        <v>220</v>
      </c>
      <c r="G38" s="10">
        <v>221</v>
      </c>
      <c r="H38" s="10">
        <v>222.16</v>
      </c>
      <c r="I38" s="10">
        <v>224.72</v>
      </c>
      <c r="J38" s="10">
        <v>225.15</v>
      </c>
      <c r="K38" s="10">
        <v>222.61</v>
      </c>
      <c r="L38" s="10">
        <v>222.4</v>
      </c>
      <c r="M38" s="10">
        <v>222.83</v>
      </c>
      <c r="N38" s="11">
        <v>223.55</v>
      </c>
    </row>
    <row r="39" spans="1:14" x14ac:dyDescent="0.25">
      <c r="A39" s="9" t="s">
        <v>41</v>
      </c>
      <c r="B39" s="10">
        <v>321.29000000000002</v>
      </c>
      <c r="C39" s="10">
        <v>329</v>
      </c>
      <c r="D39" s="10">
        <v>337</v>
      </c>
      <c r="E39" s="10">
        <v>341</v>
      </c>
      <c r="F39" s="10">
        <v>334.82</v>
      </c>
      <c r="G39" s="10">
        <v>401</v>
      </c>
      <c r="H39" s="10">
        <v>420.23</v>
      </c>
      <c r="I39" s="10">
        <v>375.71</v>
      </c>
      <c r="J39" s="10">
        <v>368.29</v>
      </c>
      <c r="K39" s="10">
        <v>380.01</v>
      </c>
      <c r="L39" s="10">
        <v>354.52</v>
      </c>
      <c r="M39" s="10">
        <v>375.33</v>
      </c>
      <c r="N39" s="11">
        <v>389.54</v>
      </c>
    </row>
    <row r="40" spans="1:14" x14ac:dyDescent="0.25">
      <c r="A40" s="12" t="s">
        <v>42</v>
      </c>
      <c r="B40" s="13">
        <v>15392.94</v>
      </c>
      <c r="C40" s="13">
        <v>15694.24</v>
      </c>
      <c r="D40" s="13">
        <v>16003.13</v>
      </c>
      <c r="E40" s="13">
        <v>16194.090000000002</v>
      </c>
      <c r="F40" s="13">
        <v>16069.019999999999</v>
      </c>
      <c r="G40" s="13">
        <v>16099.009999999997</v>
      </c>
      <c r="H40" s="13">
        <v>16103.85</v>
      </c>
      <c r="I40" s="13">
        <v>16372.890000000001</v>
      </c>
      <c r="J40" s="13">
        <v>16388.510000000002</v>
      </c>
      <c r="K40" s="13">
        <v>16528.039999999997</v>
      </c>
      <c r="L40" s="13">
        <v>16629.02</v>
      </c>
      <c r="M40" s="13">
        <v>15678.93</v>
      </c>
      <c r="N40" s="14">
        <v>17277.599999999999</v>
      </c>
    </row>
    <row r="41" spans="1:14" x14ac:dyDescent="0.25">
      <c r="A41" s="9" t="s">
        <v>43</v>
      </c>
      <c r="B41" s="10">
        <v>2051.6600000000003</v>
      </c>
      <c r="C41" s="10">
        <v>2070.81</v>
      </c>
      <c r="D41" s="10">
        <v>2089.06</v>
      </c>
      <c r="E41" s="10">
        <v>2114.66</v>
      </c>
      <c r="F41" s="10">
        <v>2080.71</v>
      </c>
      <c r="G41" s="10">
        <v>2095</v>
      </c>
      <c r="H41" s="10">
        <v>2103.9299999999998</v>
      </c>
      <c r="I41" s="10">
        <v>2097.85</v>
      </c>
      <c r="J41" s="10">
        <v>2096.94</v>
      </c>
      <c r="K41" s="10">
        <v>2094.73</v>
      </c>
      <c r="L41" s="10">
        <v>2089.1699999999996</v>
      </c>
      <c r="M41" s="10">
        <v>2094.1</v>
      </c>
      <c r="N41" s="11">
        <v>2981.96</v>
      </c>
    </row>
    <row r="42" spans="1:14" x14ac:dyDescent="0.25">
      <c r="A42" s="9" t="s">
        <v>44</v>
      </c>
      <c r="B42" s="10">
        <v>39.25</v>
      </c>
      <c r="C42" s="10">
        <v>32.5</v>
      </c>
      <c r="D42" s="10">
        <v>53.19</v>
      </c>
      <c r="E42" s="10">
        <v>45.5</v>
      </c>
      <c r="F42" s="10">
        <v>47.5</v>
      </c>
      <c r="G42" s="10">
        <v>49.019999999999996</v>
      </c>
      <c r="H42" s="10">
        <v>53.89</v>
      </c>
      <c r="I42" s="10">
        <v>50.09</v>
      </c>
      <c r="J42" s="10">
        <v>50.28</v>
      </c>
      <c r="K42" s="10">
        <v>48.519999999999996</v>
      </c>
      <c r="L42" s="10">
        <v>49.26</v>
      </c>
      <c r="M42" s="10">
        <v>47.97</v>
      </c>
      <c r="N42" s="11">
        <v>49.730000000000004</v>
      </c>
    </row>
    <row r="43" spans="1:14" x14ac:dyDescent="0.25">
      <c r="A43" s="9" t="s">
        <v>45</v>
      </c>
      <c r="B43" s="10">
        <v>2229.64</v>
      </c>
      <c r="C43" s="10">
        <v>2287</v>
      </c>
      <c r="D43" s="10">
        <v>2333</v>
      </c>
      <c r="E43" s="10">
        <v>2362.96</v>
      </c>
      <c r="F43" s="10">
        <v>2312.5</v>
      </c>
      <c r="G43" s="10">
        <v>2307.48</v>
      </c>
      <c r="H43" s="10">
        <v>2325.3999999999996</v>
      </c>
      <c r="I43" s="10">
        <v>2326.69</v>
      </c>
      <c r="J43" s="10">
        <v>2329.56</v>
      </c>
      <c r="K43" s="10">
        <v>2416.25</v>
      </c>
      <c r="L43" s="10">
        <v>2318.4699999999998</v>
      </c>
      <c r="M43" s="10">
        <v>1760.37</v>
      </c>
      <c r="N43" s="11">
        <v>2230.27</v>
      </c>
    </row>
    <row r="44" spans="1:14" x14ac:dyDescent="0.25">
      <c r="A44" s="9" t="s">
        <v>46</v>
      </c>
      <c r="B44" s="10">
        <v>24.32</v>
      </c>
      <c r="C44" s="10">
        <v>28.5</v>
      </c>
      <c r="D44" s="10">
        <v>25.73</v>
      </c>
      <c r="E44" s="10">
        <v>26.31</v>
      </c>
      <c r="F44" s="10">
        <v>30</v>
      </c>
      <c r="G44" s="10">
        <v>31.1</v>
      </c>
      <c r="H44" s="10">
        <v>32.81</v>
      </c>
      <c r="I44" s="10">
        <v>29.79</v>
      </c>
      <c r="J44" s="10">
        <v>29.29</v>
      </c>
      <c r="K44" s="10">
        <v>30.6</v>
      </c>
      <c r="L44" s="10">
        <v>29.85</v>
      </c>
      <c r="M44" s="10">
        <v>30.37</v>
      </c>
      <c r="N44" s="11">
        <v>29.99</v>
      </c>
    </row>
    <row r="45" spans="1:14" x14ac:dyDescent="0.25">
      <c r="A45" s="9" t="s">
        <v>47</v>
      </c>
      <c r="B45" s="10">
        <v>1032.01</v>
      </c>
      <c r="C45" s="10">
        <v>1036.5</v>
      </c>
      <c r="D45" s="10">
        <v>1070</v>
      </c>
      <c r="E45" s="10">
        <v>1082.78</v>
      </c>
      <c r="F45" s="10">
        <v>1086</v>
      </c>
      <c r="G45" s="10">
        <v>1094.29</v>
      </c>
      <c r="H45" s="10">
        <v>938.66000000000008</v>
      </c>
      <c r="I45" s="10">
        <v>1305.1400000000001</v>
      </c>
      <c r="J45" s="10">
        <v>1326.5800000000002</v>
      </c>
      <c r="K45" s="10">
        <v>1373.63</v>
      </c>
      <c r="L45" s="10">
        <v>1570</v>
      </c>
      <c r="M45" s="10">
        <v>1188.05</v>
      </c>
      <c r="N45" s="11">
        <v>1242.1100000000001</v>
      </c>
    </row>
    <row r="46" spans="1:14" x14ac:dyDescent="0.25">
      <c r="A46" s="9" t="s">
        <v>48</v>
      </c>
      <c r="B46" s="10">
        <v>4.05</v>
      </c>
      <c r="C46" s="10">
        <v>7.6499999999999995</v>
      </c>
      <c r="D46" s="10">
        <v>11.149999999999999</v>
      </c>
      <c r="E46" s="10">
        <v>11.139999999999999</v>
      </c>
      <c r="F46" s="10">
        <v>12</v>
      </c>
      <c r="G46" s="10">
        <v>14.569999999999999</v>
      </c>
      <c r="H46" s="10">
        <v>19.510000000000002</v>
      </c>
      <c r="I46" s="10">
        <v>14.629999999999999</v>
      </c>
      <c r="J46" s="10">
        <v>13.840000000000002</v>
      </c>
      <c r="K46" s="10">
        <v>14.86</v>
      </c>
      <c r="L46" s="10">
        <v>13.25</v>
      </c>
      <c r="M46" s="10">
        <v>14.52</v>
      </c>
      <c r="N46" s="11">
        <v>51.23</v>
      </c>
    </row>
    <row r="47" spans="1:14" x14ac:dyDescent="0.25">
      <c r="A47" s="9" t="s">
        <v>49</v>
      </c>
      <c r="B47" s="10">
        <v>5031.54</v>
      </c>
      <c r="C47" s="10">
        <v>5117.5</v>
      </c>
      <c r="D47" s="10">
        <v>5196</v>
      </c>
      <c r="E47" s="10">
        <v>5259</v>
      </c>
      <c r="F47" s="10">
        <v>5297</v>
      </c>
      <c r="G47" s="10">
        <v>5248</v>
      </c>
      <c r="H47" s="10">
        <v>5296.62</v>
      </c>
      <c r="I47" s="10">
        <v>5264.58</v>
      </c>
      <c r="J47" s="10">
        <v>5261.09</v>
      </c>
      <c r="K47" s="10">
        <v>5269.7599999999993</v>
      </c>
      <c r="L47" s="10">
        <v>5281.62</v>
      </c>
      <c r="M47" s="10">
        <v>5268.66</v>
      </c>
      <c r="N47" s="11">
        <v>5332.68</v>
      </c>
    </row>
    <row r="48" spans="1:14" x14ac:dyDescent="0.25">
      <c r="A48" s="9" t="s">
        <v>50</v>
      </c>
      <c r="B48" s="10">
        <v>139.13999999999999</v>
      </c>
      <c r="C48" s="10">
        <v>134.5</v>
      </c>
      <c r="D48" s="10">
        <v>130</v>
      </c>
      <c r="E48" s="10">
        <v>132</v>
      </c>
      <c r="F48" s="10">
        <v>140</v>
      </c>
      <c r="G48" s="10">
        <v>141</v>
      </c>
      <c r="H48" s="10">
        <v>141.46</v>
      </c>
      <c r="I48" s="10">
        <v>137.65</v>
      </c>
      <c r="J48" s="10">
        <v>137.02000000000001</v>
      </c>
      <c r="K48" s="10">
        <v>139.43</v>
      </c>
      <c r="L48" s="10">
        <v>138.76</v>
      </c>
      <c r="M48" s="10">
        <v>139.1</v>
      </c>
      <c r="N48" s="11">
        <v>138.4</v>
      </c>
    </row>
    <row r="49" spans="1:14" x14ac:dyDescent="0.25">
      <c r="A49" s="9" t="s">
        <v>51</v>
      </c>
      <c r="B49" s="10">
        <v>2502.2399999999998</v>
      </c>
      <c r="C49" s="10">
        <v>2607</v>
      </c>
      <c r="D49" s="10">
        <v>2679.44</v>
      </c>
      <c r="E49" s="10">
        <v>2699.56</v>
      </c>
      <c r="F49" s="10">
        <v>2703</v>
      </c>
      <c r="G49" s="10">
        <v>2683.72</v>
      </c>
      <c r="H49" s="10">
        <v>2751.84</v>
      </c>
      <c r="I49" s="10">
        <v>2704.56</v>
      </c>
      <c r="J49" s="10">
        <v>2708.4700000000003</v>
      </c>
      <c r="K49" s="10">
        <v>2716.17</v>
      </c>
      <c r="L49" s="10">
        <v>2708.6000000000004</v>
      </c>
      <c r="M49" s="10">
        <v>2687.83</v>
      </c>
      <c r="N49" s="11">
        <v>2705.13</v>
      </c>
    </row>
    <row r="50" spans="1:14" x14ac:dyDescent="0.25">
      <c r="A50" s="9" t="s">
        <v>52</v>
      </c>
      <c r="B50" s="10">
        <v>864.35</v>
      </c>
      <c r="C50" s="10">
        <v>859</v>
      </c>
      <c r="D50" s="10">
        <v>867.26</v>
      </c>
      <c r="E50" s="10">
        <v>873</v>
      </c>
      <c r="F50" s="10">
        <v>800.5</v>
      </c>
      <c r="G50" s="10">
        <v>822.5</v>
      </c>
      <c r="H50" s="10">
        <v>815.5200000000001</v>
      </c>
      <c r="I50" s="10">
        <v>832.36</v>
      </c>
      <c r="J50" s="10">
        <v>835.1</v>
      </c>
      <c r="K50" s="10">
        <v>821.07999999999993</v>
      </c>
      <c r="L50" s="10">
        <v>816.86</v>
      </c>
      <c r="M50" s="10">
        <v>821.81999999999994</v>
      </c>
      <c r="N50" s="11">
        <v>825.46</v>
      </c>
    </row>
    <row r="51" spans="1:14" x14ac:dyDescent="0.25">
      <c r="A51" s="9" t="s">
        <v>53</v>
      </c>
      <c r="B51" s="10">
        <v>39.020000000000003</v>
      </c>
      <c r="C51" s="10">
        <v>39</v>
      </c>
      <c r="D51" s="10">
        <v>39.020000000000003</v>
      </c>
      <c r="E51" s="10">
        <v>39</v>
      </c>
      <c r="F51" s="10">
        <v>40</v>
      </c>
      <c r="G51" s="10">
        <v>40.1</v>
      </c>
      <c r="H51" s="10">
        <v>40.32</v>
      </c>
      <c r="I51" s="10">
        <v>39.79</v>
      </c>
      <c r="J51" s="10">
        <v>39.71</v>
      </c>
      <c r="K51" s="10">
        <v>39.979999999999997</v>
      </c>
      <c r="L51" s="10">
        <v>39.89</v>
      </c>
      <c r="M51" s="10">
        <v>39.94</v>
      </c>
      <c r="N51" s="11">
        <v>39.869999999999997</v>
      </c>
    </row>
    <row r="52" spans="1:14" x14ac:dyDescent="0.25">
      <c r="A52" s="9" t="s">
        <v>54</v>
      </c>
      <c r="B52" s="10">
        <v>578</v>
      </c>
      <c r="C52" s="10">
        <v>592</v>
      </c>
      <c r="D52" s="10">
        <v>606</v>
      </c>
      <c r="E52" s="10">
        <v>613</v>
      </c>
      <c r="F52" s="10">
        <v>600</v>
      </c>
      <c r="G52" s="10">
        <v>609</v>
      </c>
      <c r="H52" s="10">
        <v>615.48</v>
      </c>
      <c r="I52" s="10">
        <v>609.83000000000004</v>
      </c>
      <c r="J52" s="10">
        <v>608.88</v>
      </c>
      <c r="K52" s="10">
        <v>608.64</v>
      </c>
      <c r="L52" s="10">
        <v>604.82000000000005</v>
      </c>
      <c r="M52" s="10">
        <v>608.13</v>
      </c>
      <c r="N52" s="11">
        <v>618.05999999999995</v>
      </c>
    </row>
    <row r="53" spans="1:14" x14ac:dyDescent="0.25">
      <c r="A53" s="9" t="s">
        <v>55</v>
      </c>
      <c r="B53" s="10">
        <v>14.780000000000001</v>
      </c>
      <c r="C53" s="10">
        <v>15.51</v>
      </c>
      <c r="D53" s="10">
        <v>15.91</v>
      </c>
      <c r="E53" s="10">
        <v>16</v>
      </c>
      <c r="F53" s="10">
        <v>18</v>
      </c>
      <c r="G53" s="10">
        <v>17.97</v>
      </c>
      <c r="H53" s="10">
        <v>18.7</v>
      </c>
      <c r="I53" s="10">
        <v>17.55</v>
      </c>
      <c r="J53" s="10">
        <v>17.36</v>
      </c>
      <c r="K53" s="10">
        <v>17.91</v>
      </c>
      <c r="L53" s="10">
        <v>17.75</v>
      </c>
      <c r="M53" s="10">
        <v>17.84</v>
      </c>
      <c r="N53" s="11">
        <v>17.690000000000001</v>
      </c>
    </row>
    <row r="54" spans="1:14" x14ac:dyDescent="0.25">
      <c r="A54" s="9" t="s">
        <v>56</v>
      </c>
      <c r="B54" s="10">
        <v>3.89</v>
      </c>
      <c r="C54" s="10">
        <v>4.5199999999999996</v>
      </c>
      <c r="D54" s="10">
        <v>4.75</v>
      </c>
      <c r="E54" s="10">
        <v>5.0399999999999991</v>
      </c>
      <c r="F54" s="10">
        <v>7.9799999999999995</v>
      </c>
      <c r="G54" s="10">
        <v>7.96</v>
      </c>
      <c r="H54" s="10">
        <v>9.4400000000000013</v>
      </c>
      <c r="I54" s="10">
        <v>7.43</v>
      </c>
      <c r="J54" s="10">
        <v>7.1</v>
      </c>
      <c r="K54" s="10">
        <v>7.9599999999999991</v>
      </c>
      <c r="L54" s="10">
        <v>7.67</v>
      </c>
      <c r="M54" s="10">
        <v>7.83</v>
      </c>
      <c r="N54" s="11">
        <v>20.009999999999998</v>
      </c>
    </row>
    <row r="55" spans="1:14" x14ac:dyDescent="0.25">
      <c r="A55" s="9" t="s">
        <v>57</v>
      </c>
      <c r="B55" s="10">
        <v>59.629999999999995</v>
      </c>
      <c r="C55" s="10">
        <v>63</v>
      </c>
      <c r="D55" s="10">
        <v>68</v>
      </c>
      <c r="E55" s="10">
        <v>77</v>
      </c>
      <c r="F55" s="10">
        <v>69</v>
      </c>
      <c r="G55" s="10">
        <v>71.5</v>
      </c>
      <c r="H55" s="10">
        <v>76.67</v>
      </c>
      <c r="I55" s="10">
        <v>73.180000000000007</v>
      </c>
      <c r="J55" s="10">
        <v>72.75</v>
      </c>
      <c r="K55" s="10">
        <v>73.38</v>
      </c>
      <c r="L55" s="10">
        <v>70.75</v>
      </c>
      <c r="M55" s="10">
        <v>73.150000000000006</v>
      </c>
      <c r="N55" s="11">
        <v>72.66</v>
      </c>
    </row>
    <row r="56" spans="1:14" x14ac:dyDescent="0.25">
      <c r="A56" s="9" t="s">
        <v>58</v>
      </c>
      <c r="B56" s="10">
        <v>126.42</v>
      </c>
      <c r="C56" s="10">
        <v>122.23</v>
      </c>
      <c r="D56" s="10">
        <v>118.22999999999999</v>
      </c>
      <c r="E56" s="10">
        <v>121.29</v>
      </c>
      <c r="F56" s="10">
        <v>118.85</v>
      </c>
      <c r="G56" s="10">
        <v>119.5</v>
      </c>
      <c r="H56" s="10">
        <v>111.28</v>
      </c>
      <c r="I56" s="10">
        <v>116.69</v>
      </c>
      <c r="J56" s="10">
        <v>116.94</v>
      </c>
      <c r="K56" s="10">
        <v>116.36000000000001</v>
      </c>
      <c r="L56" s="10">
        <v>117.99</v>
      </c>
      <c r="M56" s="10">
        <v>143.11000000000001</v>
      </c>
      <c r="N56" s="11">
        <v>168.17</v>
      </c>
    </row>
    <row r="57" spans="1:14" x14ac:dyDescent="0.25">
      <c r="A57" s="9" t="s">
        <v>59</v>
      </c>
      <c r="B57" s="10">
        <v>31.110000000000003</v>
      </c>
      <c r="C57" s="10">
        <v>46.519999999999996</v>
      </c>
      <c r="D57" s="10">
        <v>62.010000000000005</v>
      </c>
      <c r="E57" s="10">
        <v>63.019999999999996</v>
      </c>
      <c r="F57" s="10">
        <v>59.99</v>
      </c>
      <c r="G57" s="10">
        <v>61.5</v>
      </c>
      <c r="H57" s="10">
        <v>71.67</v>
      </c>
      <c r="I57" s="10">
        <v>64.97</v>
      </c>
      <c r="J57" s="10">
        <v>63.86</v>
      </c>
      <c r="K57" s="10">
        <v>64.39</v>
      </c>
      <c r="L57" s="10">
        <v>62.37</v>
      </c>
      <c r="M57" s="10">
        <v>64.05</v>
      </c>
      <c r="N57" s="11">
        <v>64.7</v>
      </c>
    </row>
    <row r="58" spans="1:14" x14ac:dyDescent="0.25">
      <c r="A58" s="9" t="s">
        <v>60</v>
      </c>
      <c r="B58" s="10">
        <v>379.16</v>
      </c>
      <c r="C58" s="10">
        <v>382</v>
      </c>
      <c r="D58" s="10">
        <v>380.38</v>
      </c>
      <c r="E58" s="10">
        <v>395.82</v>
      </c>
      <c r="F58" s="10">
        <v>395</v>
      </c>
      <c r="G58" s="10">
        <v>430.5</v>
      </c>
      <c r="H58" s="10">
        <v>423.92999999999995</v>
      </c>
      <c r="I58" s="10">
        <v>425.16</v>
      </c>
      <c r="J58" s="10">
        <v>419.07</v>
      </c>
      <c r="K58" s="10">
        <v>420.07</v>
      </c>
      <c r="L58" s="10">
        <v>439</v>
      </c>
      <c r="M58" s="10">
        <v>417.92999999999995</v>
      </c>
      <c r="N58" s="11">
        <v>435.28</v>
      </c>
    </row>
    <row r="59" spans="1:14" x14ac:dyDescent="0.25">
      <c r="A59" s="9" t="s">
        <v>61</v>
      </c>
      <c r="B59" s="10">
        <v>242.73000000000002</v>
      </c>
      <c r="C59" s="10">
        <v>248.5</v>
      </c>
      <c r="D59" s="10">
        <v>254</v>
      </c>
      <c r="E59" s="10">
        <v>257.01</v>
      </c>
      <c r="F59" s="10">
        <v>250.99</v>
      </c>
      <c r="G59" s="10">
        <v>254.3</v>
      </c>
      <c r="H59" s="10">
        <v>256.71999999999997</v>
      </c>
      <c r="I59" s="10">
        <v>254.95000000000002</v>
      </c>
      <c r="J59" s="10">
        <v>254.67</v>
      </c>
      <c r="K59" s="10">
        <v>254.32000000000002</v>
      </c>
      <c r="L59" s="10">
        <v>252.94</v>
      </c>
      <c r="M59" s="10">
        <v>254.16</v>
      </c>
      <c r="N59" s="11">
        <v>254.20000000000002</v>
      </c>
    </row>
    <row r="60" spans="1:14" x14ac:dyDescent="0.25">
      <c r="A60" s="12" t="s">
        <v>62</v>
      </c>
      <c r="B60" s="13">
        <v>4065.1400000000003</v>
      </c>
      <c r="C60" s="13">
        <v>4237.2400000000007</v>
      </c>
      <c r="D60" s="13">
        <v>4406.88</v>
      </c>
      <c r="E60" s="13">
        <v>4415.4100000000008</v>
      </c>
      <c r="F60" s="13">
        <v>4319.26</v>
      </c>
      <c r="G60" s="13">
        <v>4347.3700000000008</v>
      </c>
      <c r="H60" s="13">
        <v>4427.47</v>
      </c>
      <c r="I60" s="13">
        <v>4390.6500000000005</v>
      </c>
      <c r="J60" s="13">
        <v>4384.5200000000004</v>
      </c>
      <c r="K60" s="13">
        <v>4413.83</v>
      </c>
      <c r="L60" s="13">
        <v>4354.3499999999995</v>
      </c>
      <c r="M60" s="13">
        <v>4382.83</v>
      </c>
      <c r="N60" s="14">
        <v>5162.82</v>
      </c>
    </row>
    <row r="61" spans="1:14" x14ac:dyDescent="0.25">
      <c r="A61" s="9" t="s">
        <v>63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1">
        <v>288</v>
      </c>
    </row>
    <row r="62" spans="1:14" x14ac:dyDescent="0.25">
      <c r="A62" s="9" t="s">
        <v>64</v>
      </c>
      <c r="B62" s="10">
        <v>121.61</v>
      </c>
      <c r="C62" s="10">
        <v>190</v>
      </c>
      <c r="D62" s="10">
        <v>257.91000000000003</v>
      </c>
      <c r="E62" s="10">
        <v>261</v>
      </c>
      <c r="F62" s="10">
        <v>271</v>
      </c>
      <c r="G62" s="10">
        <v>270</v>
      </c>
      <c r="H62" s="10">
        <v>322.19</v>
      </c>
      <c r="I62" s="10">
        <v>284.05</v>
      </c>
      <c r="J62" s="10">
        <v>277.69</v>
      </c>
      <c r="K62" s="10">
        <v>284.99</v>
      </c>
      <c r="L62" s="10">
        <v>276.89</v>
      </c>
      <c r="M62" s="10">
        <v>283.14999999999998</v>
      </c>
      <c r="N62" s="11">
        <v>313.48</v>
      </c>
    </row>
    <row r="63" spans="1:14" x14ac:dyDescent="0.25">
      <c r="A63" s="9" t="s">
        <v>65</v>
      </c>
      <c r="B63" s="10">
        <v>1.02</v>
      </c>
      <c r="C63" s="10">
        <v>1.05</v>
      </c>
      <c r="D63" s="10">
        <v>1.08</v>
      </c>
      <c r="E63" s="10">
        <v>1.1000000000000001</v>
      </c>
      <c r="F63" s="10">
        <v>1.0900000000000001</v>
      </c>
      <c r="G63" s="10">
        <v>1.0900000000000001</v>
      </c>
      <c r="H63" s="10">
        <v>1.06</v>
      </c>
      <c r="I63" s="10">
        <v>1.08</v>
      </c>
      <c r="J63" s="10">
        <v>1.0900000000000001</v>
      </c>
      <c r="K63" s="10">
        <v>1.06</v>
      </c>
      <c r="L63" s="10">
        <v>1.08</v>
      </c>
      <c r="M63" s="10">
        <v>6.18</v>
      </c>
      <c r="N63" s="11">
        <v>2.1</v>
      </c>
    </row>
    <row r="64" spans="1:14" x14ac:dyDescent="0.25">
      <c r="A64" s="9" t="s">
        <v>66</v>
      </c>
      <c r="B64" s="10">
        <v>1.17</v>
      </c>
      <c r="C64" s="10">
        <v>1.17</v>
      </c>
      <c r="D64" s="10">
        <v>1.17</v>
      </c>
      <c r="E64" s="10">
        <v>1.24</v>
      </c>
      <c r="F64" s="10">
        <v>1.17</v>
      </c>
      <c r="G64" s="10">
        <v>1.18</v>
      </c>
      <c r="H64" s="10">
        <v>1.18</v>
      </c>
      <c r="I64" s="10">
        <v>1.19</v>
      </c>
      <c r="J64" s="10">
        <v>1.19</v>
      </c>
      <c r="K64" s="10">
        <v>1.18</v>
      </c>
      <c r="L64" s="10">
        <v>1.18</v>
      </c>
      <c r="M64" s="10">
        <v>1.18</v>
      </c>
      <c r="N64" s="11">
        <v>1.18</v>
      </c>
    </row>
    <row r="65" spans="1:14" x14ac:dyDescent="0.25">
      <c r="A65" s="9" t="s">
        <v>67</v>
      </c>
      <c r="B65" s="10">
        <v>3809.11</v>
      </c>
      <c r="C65" s="10">
        <v>3917</v>
      </c>
      <c r="D65" s="10">
        <v>4024</v>
      </c>
      <c r="E65" s="10">
        <v>4028</v>
      </c>
      <c r="F65" s="10">
        <v>3917</v>
      </c>
      <c r="G65" s="10">
        <v>3945</v>
      </c>
      <c r="H65" s="10">
        <v>3973.58</v>
      </c>
      <c r="I65" s="10">
        <v>3976.86</v>
      </c>
      <c r="J65" s="10">
        <v>3977.41</v>
      </c>
      <c r="K65" s="10">
        <v>3997.97</v>
      </c>
      <c r="L65" s="10">
        <v>3946.99</v>
      </c>
      <c r="M65" s="10">
        <v>3963.89</v>
      </c>
      <c r="N65" s="11">
        <v>4429.66</v>
      </c>
    </row>
    <row r="66" spans="1:14" x14ac:dyDescent="0.25">
      <c r="A66" s="9" t="s">
        <v>68</v>
      </c>
      <c r="B66" s="10">
        <v>16.399999999999999</v>
      </c>
      <c r="C66" s="10">
        <v>15</v>
      </c>
      <c r="D66" s="10">
        <v>14</v>
      </c>
      <c r="E66" s="10">
        <v>14.05</v>
      </c>
      <c r="F66" s="10">
        <v>13</v>
      </c>
      <c r="G66" s="10">
        <v>13.53</v>
      </c>
      <c r="H66" s="10">
        <v>13.03</v>
      </c>
      <c r="I66" s="10">
        <v>13.44</v>
      </c>
      <c r="J66" s="10">
        <v>13.51</v>
      </c>
      <c r="K66" s="10">
        <v>13.3</v>
      </c>
      <c r="L66" s="10">
        <v>13.23</v>
      </c>
      <c r="M66" s="10">
        <v>13.31</v>
      </c>
      <c r="N66" s="11">
        <v>13.36</v>
      </c>
    </row>
    <row r="67" spans="1:14" x14ac:dyDescent="0.25">
      <c r="A67" s="9" t="s">
        <v>69</v>
      </c>
      <c r="B67" s="10">
        <v>114.83</v>
      </c>
      <c r="C67" s="10">
        <v>112</v>
      </c>
      <c r="D67" s="10">
        <v>107.72</v>
      </c>
      <c r="E67" s="10">
        <v>109</v>
      </c>
      <c r="F67" s="10">
        <v>115</v>
      </c>
      <c r="G67" s="10">
        <v>115.56</v>
      </c>
      <c r="H67" s="10">
        <v>115.42</v>
      </c>
      <c r="I67" s="10">
        <v>113.02</v>
      </c>
      <c r="J67" s="10">
        <v>112.62</v>
      </c>
      <c r="K67" s="10">
        <v>114.32</v>
      </c>
      <c r="L67" s="10">
        <v>113.97</v>
      </c>
      <c r="M67" s="10">
        <v>114.11</v>
      </c>
      <c r="N67" s="11">
        <v>114.04</v>
      </c>
    </row>
    <row r="68" spans="1:14" x14ac:dyDescent="0.25">
      <c r="A68" s="9" t="s">
        <v>70</v>
      </c>
      <c r="B68" s="10">
        <v>1</v>
      </c>
      <c r="C68" s="10">
        <v>1.02</v>
      </c>
      <c r="D68" s="10">
        <v>1</v>
      </c>
      <c r="E68" s="10">
        <v>1.02</v>
      </c>
      <c r="F68" s="10">
        <v>1</v>
      </c>
      <c r="G68" s="10">
        <v>1.01</v>
      </c>
      <c r="H68" s="10">
        <v>1.01</v>
      </c>
      <c r="I68" s="10">
        <v>1.01</v>
      </c>
      <c r="J68" s="10">
        <v>1.01</v>
      </c>
      <c r="K68" s="10">
        <v>1.01</v>
      </c>
      <c r="L68" s="10">
        <v>1.01</v>
      </c>
      <c r="M68" s="10">
        <v>1.01</v>
      </c>
      <c r="N68" s="11">
        <v>1</v>
      </c>
    </row>
    <row r="69" spans="1:14" x14ac:dyDescent="0.25">
      <c r="A69" s="12" t="s">
        <v>71</v>
      </c>
      <c r="B69" s="13">
        <v>22260.55</v>
      </c>
      <c r="C69" s="13">
        <v>23891</v>
      </c>
      <c r="D69" s="13">
        <v>25352.09</v>
      </c>
      <c r="E69" s="13">
        <v>25493.71</v>
      </c>
      <c r="F69" s="13">
        <v>24956.300000000003</v>
      </c>
      <c r="G69" s="13">
        <v>25432.62</v>
      </c>
      <c r="H69" s="13">
        <v>24890.2</v>
      </c>
      <c r="I69" s="13">
        <v>25330.28</v>
      </c>
      <c r="J69" s="13">
        <v>29111.66</v>
      </c>
      <c r="K69" s="13">
        <v>29525.940000000002</v>
      </c>
      <c r="L69" s="13">
        <v>31118.230000000003</v>
      </c>
      <c r="M69" s="13">
        <v>33561.29</v>
      </c>
      <c r="N69" s="14">
        <v>28598.359999999997</v>
      </c>
    </row>
    <row r="70" spans="1:14" x14ac:dyDescent="0.25">
      <c r="A70" s="9" t="s">
        <v>72</v>
      </c>
      <c r="B70" s="10">
        <v>214.83</v>
      </c>
      <c r="C70" s="10">
        <v>220</v>
      </c>
      <c r="D70" s="10">
        <v>224.39</v>
      </c>
      <c r="E70" s="10">
        <v>226</v>
      </c>
      <c r="F70" s="10">
        <v>200</v>
      </c>
      <c r="G70" s="10">
        <v>203</v>
      </c>
      <c r="H70" s="10">
        <v>201.02</v>
      </c>
      <c r="I70" s="10">
        <v>209.24</v>
      </c>
      <c r="J70" s="10">
        <v>210.61</v>
      </c>
      <c r="K70" s="10">
        <v>204.77</v>
      </c>
      <c r="L70" s="10">
        <v>204.76</v>
      </c>
      <c r="M70" s="10">
        <v>205.34</v>
      </c>
      <c r="N70" s="11">
        <v>206.94</v>
      </c>
    </row>
    <row r="71" spans="1:14" x14ac:dyDescent="0.25">
      <c r="A71" s="9" t="s">
        <v>73</v>
      </c>
      <c r="B71" s="10">
        <v>3</v>
      </c>
      <c r="C71" s="10">
        <v>3</v>
      </c>
      <c r="D71" s="10">
        <v>2.56</v>
      </c>
      <c r="E71" s="10">
        <v>3</v>
      </c>
      <c r="F71" s="10">
        <v>4</v>
      </c>
      <c r="G71" s="10">
        <v>3.9</v>
      </c>
      <c r="H71" s="10">
        <v>4.16</v>
      </c>
      <c r="I71" s="10">
        <v>3.63</v>
      </c>
      <c r="J71" s="10">
        <v>3.54</v>
      </c>
      <c r="K71" s="10">
        <v>3.85</v>
      </c>
      <c r="L71" s="10">
        <v>3.81</v>
      </c>
      <c r="M71" s="10">
        <v>3.81</v>
      </c>
      <c r="N71" s="11">
        <v>3.72</v>
      </c>
    </row>
    <row r="72" spans="1:14" x14ac:dyDescent="0.25">
      <c r="A72" s="9" t="s">
        <v>74</v>
      </c>
      <c r="B72" s="10">
        <v>652.97</v>
      </c>
      <c r="C72" s="10">
        <v>676</v>
      </c>
      <c r="D72" s="10">
        <v>698.46</v>
      </c>
      <c r="E72" s="10">
        <v>701</v>
      </c>
      <c r="F72" s="10">
        <v>705</v>
      </c>
      <c r="G72" s="10">
        <v>708</v>
      </c>
      <c r="H72" s="10">
        <v>719.62</v>
      </c>
      <c r="I72" s="10">
        <v>708.62</v>
      </c>
      <c r="J72" s="10">
        <v>706.78</v>
      </c>
      <c r="K72" s="10">
        <v>709.61</v>
      </c>
      <c r="L72" s="10">
        <v>706.63</v>
      </c>
      <c r="M72" s="10">
        <v>708.92</v>
      </c>
      <c r="N72" s="11">
        <v>708.11</v>
      </c>
    </row>
    <row r="73" spans="1:14" x14ac:dyDescent="0.25">
      <c r="A73" s="9" t="s">
        <v>75</v>
      </c>
      <c r="B73" s="10">
        <v>20535.98</v>
      </c>
      <c r="C73" s="10">
        <v>22122</v>
      </c>
      <c r="D73" s="10">
        <v>23541.29</v>
      </c>
      <c r="E73" s="10">
        <v>23668.71</v>
      </c>
      <c r="F73" s="10">
        <v>23143.300000000003</v>
      </c>
      <c r="G73" s="10">
        <v>23618.12</v>
      </c>
      <c r="H73" s="10">
        <v>23056.29</v>
      </c>
      <c r="I73" s="10">
        <v>23508.42</v>
      </c>
      <c r="J73" s="10">
        <v>27291.82</v>
      </c>
      <c r="K73" s="10">
        <v>27705.31</v>
      </c>
      <c r="L73" s="10">
        <v>29301</v>
      </c>
      <c r="M73" s="10">
        <v>31741.210000000003</v>
      </c>
      <c r="N73" s="11">
        <v>26778.42</v>
      </c>
    </row>
    <row r="74" spans="1:14" x14ac:dyDescent="0.25">
      <c r="A74" s="9" t="s">
        <v>76</v>
      </c>
      <c r="B74" s="10">
        <v>568.62</v>
      </c>
      <c r="C74" s="10">
        <v>581</v>
      </c>
      <c r="D74" s="10">
        <v>593.29999999999995</v>
      </c>
      <c r="E74" s="10">
        <v>600</v>
      </c>
      <c r="F74" s="10">
        <v>608</v>
      </c>
      <c r="G74" s="10">
        <v>604</v>
      </c>
      <c r="H74" s="10">
        <v>611.37</v>
      </c>
      <c r="I74" s="10">
        <v>604.66999999999996</v>
      </c>
      <c r="J74" s="10">
        <v>603.55999999999995</v>
      </c>
      <c r="K74" s="10">
        <v>606.32000000000005</v>
      </c>
      <c r="L74" s="10">
        <v>606.22</v>
      </c>
      <c r="M74" s="10">
        <v>606.04</v>
      </c>
      <c r="N74" s="11">
        <v>605.37</v>
      </c>
    </row>
    <row r="75" spans="1:14" x14ac:dyDescent="0.25">
      <c r="A75" s="9" t="s">
        <v>77</v>
      </c>
      <c r="B75" s="10">
        <v>285.14999999999998</v>
      </c>
      <c r="C75" s="10">
        <v>289</v>
      </c>
      <c r="D75" s="10">
        <v>292.08999999999997</v>
      </c>
      <c r="E75" s="10">
        <v>295</v>
      </c>
      <c r="F75" s="10">
        <v>296</v>
      </c>
      <c r="G75" s="10">
        <v>295.60000000000002</v>
      </c>
      <c r="H75" s="10">
        <v>297.74</v>
      </c>
      <c r="I75" s="10">
        <v>295.7</v>
      </c>
      <c r="J75" s="10">
        <v>295.35000000000002</v>
      </c>
      <c r="K75" s="10">
        <v>296.08</v>
      </c>
      <c r="L75" s="10">
        <v>295.81</v>
      </c>
      <c r="M75" s="10">
        <v>295.97000000000003</v>
      </c>
      <c r="N75" s="11">
        <v>295.8</v>
      </c>
    </row>
    <row r="76" spans="1:14" x14ac:dyDescent="0.25">
      <c r="A76" s="12" t="s">
        <v>78</v>
      </c>
      <c r="B76" s="13">
        <v>3585.4100000000003</v>
      </c>
      <c r="C76" s="13">
        <v>3746.12</v>
      </c>
      <c r="D76" s="13">
        <v>3605.15</v>
      </c>
      <c r="E76" s="13">
        <v>3492.2</v>
      </c>
      <c r="F76" s="13">
        <v>3576.8999999999996</v>
      </c>
      <c r="G76" s="13">
        <v>3576.91</v>
      </c>
      <c r="H76" s="13">
        <v>3391.0699999999997</v>
      </c>
      <c r="I76" s="13">
        <v>3505.53</v>
      </c>
      <c r="J76" s="13">
        <v>3524.66</v>
      </c>
      <c r="K76" s="13">
        <v>3578.92</v>
      </c>
      <c r="L76" s="13">
        <v>3543.15</v>
      </c>
      <c r="M76" s="13">
        <v>3528.63</v>
      </c>
      <c r="N76" s="14">
        <v>3538.0299999999997</v>
      </c>
    </row>
    <row r="77" spans="1:14" x14ac:dyDescent="0.25">
      <c r="A77" s="9" t="s">
        <v>79</v>
      </c>
      <c r="B77" s="10">
        <v>1235.4000000000001</v>
      </c>
      <c r="C77" s="10">
        <v>1267</v>
      </c>
      <c r="D77" s="10">
        <v>1298</v>
      </c>
      <c r="E77" s="10">
        <v>1300</v>
      </c>
      <c r="F77" s="10">
        <v>1310</v>
      </c>
      <c r="G77" s="10">
        <v>1305</v>
      </c>
      <c r="H77" s="10">
        <v>1319.47</v>
      </c>
      <c r="I77" s="10">
        <v>1308.6600000000001</v>
      </c>
      <c r="J77" s="10">
        <v>1306.8599999999999</v>
      </c>
      <c r="K77" s="10">
        <v>1310</v>
      </c>
      <c r="L77" s="10">
        <v>1309.1500000000001</v>
      </c>
      <c r="M77" s="10">
        <v>1309.57</v>
      </c>
      <c r="N77" s="11">
        <v>1308.8599999999999</v>
      </c>
    </row>
    <row r="78" spans="1:14" x14ac:dyDescent="0.25">
      <c r="A78" s="9" t="s">
        <v>80</v>
      </c>
      <c r="B78" s="10">
        <v>903.61</v>
      </c>
      <c r="C78" s="10">
        <v>891</v>
      </c>
      <c r="D78" s="10">
        <v>677</v>
      </c>
      <c r="E78" s="10">
        <v>645</v>
      </c>
      <c r="F78" s="10">
        <v>667</v>
      </c>
      <c r="G78" s="10">
        <v>670</v>
      </c>
      <c r="H78" s="10">
        <v>534.79</v>
      </c>
      <c r="I78" s="10">
        <v>621.42999999999995</v>
      </c>
      <c r="J78" s="10">
        <v>635.87</v>
      </c>
      <c r="K78" s="10">
        <v>699.82</v>
      </c>
      <c r="L78" s="10">
        <v>645.66</v>
      </c>
      <c r="M78" s="10">
        <v>639.83000000000004</v>
      </c>
      <c r="N78" s="11">
        <v>649.54</v>
      </c>
    </row>
    <row r="79" spans="1:14" x14ac:dyDescent="0.25">
      <c r="A79" s="15" t="s">
        <v>81</v>
      </c>
      <c r="B79" s="16">
        <v>1446.4</v>
      </c>
      <c r="C79" s="16">
        <v>1588.12</v>
      </c>
      <c r="D79" s="16">
        <v>1630.15</v>
      </c>
      <c r="E79" s="16">
        <v>1547.2</v>
      </c>
      <c r="F79" s="16">
        <v>1599.8999999999999</v>
      </c>
      <c r="G79" s="16">
        <v>1601.91</v>
      </c>
      <c r="H79" s="16">
        <v>1536.81</v>
      </c>
      <c r="I79" s="16">
        <v>1575.44</v>
      </c>
      <c r="J79" s="16">
        <v>1581.93</v>
      </c>
      <c r="K79" s="16">
        <v>1569.1</v>
      </c>
      <c r="L79" s="16">
        <v>1588.3400000000001</v>
      </c>
      <c r="M79" s="16">
        <v>1579.23</v>
      </c>
      <c r="N79" s="17">
        <v>1579.63</v>
      </c>
    </row>
    <row r="80" spans="1:14" x14ac:dyDescent="0.25">
      <c r="A80" s="18" t="s">
        <v>82</v>
      </c>
    </row>
    <row r="81" spans="1:1" x14ac:dyDescent="0.25">
      <c r="A81" s="18" t="s">
        <v>83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6FCE5-A253-4D10-8474-AD3546D85C70}">
  <dimension ref="A1:N81"/>
  <sheetViews>
    <sheetView showGridLines="0" workbookViewId="0">
      <selection activeCell="H1" sqref="H1"/>
    </sheetView>
  </sheetViews>
  <sheetFormatPr baseColWidth="10" defaultRowHeight="15" x14ac:dyDescent="0.25"/>
  <cols>
    <col min="1" max="1" width="19.140625" customWidth="1"/>
  </cols>
  <sheetData>
    <row r="1" spans="1:14" ht="96" customHeight="1" x14ac:dyDescent="0.25"/>
    <row r="2" spans="1:14" x14ac:dyDescent="0.25">
      <c r="A2" s="1" t="s">
        <v>84</v>
      </c>
    </row>
    <row r="3" spans="1:14" x14ac:dyDescent="0.25">
      <c r="A3" s="1" t="s">
        <v>85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 t="s">
        <v>3</v>
      </c>
      <c r="K4" s="3">
        <v>2022</v>
      </c>
      <c r="L4" s="3" t="s">
        <v>4</v>
      </c>
      <c r="M4" s="4" t="s">
        <v>5</v>
      </c>
      <c r="N4" s="5" t="s">
        <v>6</v>
      </c>
    </row>
    <row r="5" spans="1:14" x14ac:dyDescent="0.25">
      <c r="A5" s="6" t="s">
        <v>7</v>
      </c>
      <c r="B5" s="7">
        <v>100022.46</v>
      </c>
      <c r="C5" s="7">
        <v>101303.15000000001</v>
      </c>
      <c r="D5" s="7">
        <v>112988.12</v>
      </c>
      <c r="E5" s="7">
        <v>119218.08</v>
      </c>
      <c r="F5" s="7">
        <v>127286.91000000002</v>
      </c>
      <c r="G5" s="7">
        <v>136438.82999999999</v>
      </c>
      <c r="H5" s="7">
        <v>123767.49</v>
      </c>
      <c r="I5" s="7">
        <v>126205.79000000001</v>
      </c>
      <c r="J5" s="7">
        <v>116540.99000000002</v>
      </c>
      <c r="K5" s="7">
        <v>85695.160000000018</v>
      </c>
      <c r="L5" s="7">
        <v>163865.54</v>
      </c>
      <c r="M5" s="7">
        <v>157037.99</v>
      </c>
      <c r="N5" s="8">
        <v>240310.88</v>
      </c>
    </row>
    <row r="6" spans="1:14" x14ac:dyDescent="0.25">
      <c r="A6" s="9" t="s">
        <v>8</v>
      </c>
      <c r="B6" s="10">
        <v>393.05</v>
      </c>
      <c r="C6" s="10">
        <v>395.72</v>
      </c>
      <c r="D6" s="10">
        <v>456</v>
      </c>
      <c r="E6" s="10">
        <v>464.77</v>
      </c>
      <c r="F6" s="10">
        <v>391.38</v>
      </c>
      <c r="G6" s="10">
        <v>392.11</v>
      </c>
      <c r="H6" s="10">
        <v>388.12</v>
      </c>
      <c r="I6" s="10">
        <v>410.26</v>
      </c>
      <c r="J6" s="10">
        <v>388.01</v>
      </c>
      <c r="K6" s="10">
        <v>393.98</v>
      </c>
      <c r="L6" s="10">
        <v>398.6</v>
      </c>
      <c r="M6" s="10">
        <v>396.46</v>
      </c>
      <c r="N6" s="11">
        <v>397.54</v>
      </c>
    </row>
    <row r="7" spans="1:14" x14ac:dyDescent="0.25">
      <c r="A7" s="9" t="s">
        <v>9</v>
      </c>
      <c r="B7" s="10">
        <v>772.06000000000006</v>
      </c>
      <c r="C7" s="10">
        <v>680.06000000000006</v>
      </c>
      <c r="D7" s="10">
        <v>673.87</v>
      </c>
      <c r="E7" s="10">
        <v>724.04</v>
      </c>
      <c r="F7" s="10">
        <v>717.98</v>
      </c>
      <c r="G7" s="10">
        <v>679.54</v>
      </c>
      <c r="H7" s="10">
        <v>663.57</v>
      </c>
      <c r="I7" s="10">
        <v>687.81</v>
      </c>
      <c r="J7" s="10">
        <v>664.07</v>
      </c>
      <c r="K7" s="10">
        <v>682.61</v>
      </c>
      <c r="L7" s="10">
        <v>700.55</v>
      </c>
      <c r="M7" s="10">
        <v>685.51</v>
      </c>
      <c r="N7" s="11">
        <v>684.58</v>
      </c>
    </row>
    <row r="8" spans="1:14" x14ac:dyDescent="0.25">
      <c r="A8" s="9" t="s">
        <v>10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1">
        <v>3.11</v>
      </c>
    </row>
    <row r="9" spans="1:14" x14ac:dyDescent="0.25">
      <c r="A9" s="9" t="s">
        <v>11</v>
      </c>
      <c r="B9" s="10">
        <v>7246.55</v>
      </c>
      <c r="C9" s="10">
        <v>7230.57</v>
      </c>
      <c r="D9" s="10">
        <v>6616.55</v>
      </c>
      <c r="E9" s="10">
        <v>6841.96</v>
      </c>
      <c r="F9" s="10">
        <v>6732.41</v>
      </c>
      <c r="G9" s="10">
        <v>6854.85</v>
      </c>
      <c r="H9" s="10">
        <v>6791.15</v>
      </c>
      <c r="I9" s="10">
        <v>6765.6799999999994</v>
      </c>
      <c r="J9" s="10">
        <v>7040.3899999999994</v>
      </c>
      <c r="K9" s="10">
        <v>6838.04</v>
      </c>
      <c r="L9" s="10">
        <v>6776.7300000000005</v>
      </c>
      <c r="M9" s="10">
        <v>6823.1500000000005</v>
      </c>
      <c r="N9" s="11">
        <v>6848.86</v>
      </c>
    </row>
    <row r="10" spans="1:14" x14ac:dyDescent="0.25">
      <c r="A10" s="9" t="s">
        <v>12</v>
      </c>
      <c r="B10" s="10">
        <v>80885.460000000006</v>
      </c>
      <c r="C10" s="10">
        <v>82008.91</v>
      </c>
      <c r="D10" s="10">
        <v>93211.44</v>
      </c>
      <c r="E10" s="10">
        <v>95160.93</v>
      </c>
      <c r="F10" s="10">
        <v>97984.060000000012</v>
      </c>
      <c r="G10" s="10">
        <v>100915.65</v>
      </c>
      <c r="H10" s="10">
        <v>100527.35</v>
      </c>
      <c r="I10" s="10">
        <v>101004.3</v>
      </c>
      <c r="J10" s="10">
        <v>88800.840000000011</v>
      </c>
      <c r="K10" s="10">
        <v>62176.520000000004</v>
      </c>
      <c r="L10" s="10">
        <v>129990.81</v>
      </c>
      <c r="M10" s="10">
        <v>127045.56</v>
      </c>
      <c r="N10" s="11">
        <v>209513.26</v>
      </c>
    </row>
    <row r="11" spans="1:14" x14ac:dyDescent="0.25">
      <c r="A11" s="9" t="s">
        <v>13</v>
      </c>
      <c r="B11" s="10">
        <v>49.14</v>
      </c>
      <c r="C11" s="10">
        <v>59.81</v>
      </c>
      <c r="D11" s="10">
        <v>73.3</v>
      </c>
      <c r="E11" s="10">
        <v>74.61</v>
      </c>
      <c r="F11" s="10">
        <v>80</v>
      </c>
      <c r="G11" s="10">
        <v>77.31</v>
      </c>
      <c r="H11" s="10">
        <v>79.91</v>
      </c>
      <c r="I11" s="10">
        <v>79.08</v>
      </c>
      <c r="J11" s="10">
        <v>79.08</v>
      </c>
      <c r="K11" s="10">
        <v>77.709999999999994</v>
      </c>
      <c r="L11" s="10">
        <v>79.540000000000006</v>
      </c>
      <c r="M11" s="10">
        <v>78.81</v>
      </c>
      <c r="N11" s="11">
        <v>78.89</v>
      </c>
    </row>
    <row r="12" spans="1:14" x14ac:dyDescent="0.25">
      <c r="A12" s="9" t="s">
        <v>14</v>
      </c>
      <c r="B12" s="10">
        <v>48</v>
      </c>
      <c r="C12" s="10">
        <v>42</v>
      </c>
      <c r="D12" s="10">
        <v>48.18</v>
      </c>
      <c r="E12" s="10">
        <v>49</v>
      </c>
      <c r="F12" s="10">
        <v>54</v>
      </c>
      <c r="G12" s="10">
        <v>51.5</v>
      </c>
      <c r="H12" s="10">
        <v>52.48</v>
      </c>
      <c r="I12" s="10">
        <v>51.5</v>
      </c>
      <c r="J12" s="10">
        <v>52.44</v>
      </c>
      <c r="K12" s="10">
        <v>52.38</v>
      </c>
      <c r="L12" s="10">
        <v>52.84</v>
      </c>
      <c r="M12" s="10">
        <v>52.34</v>
      </c>
      <c r="N12" s="11">
        <v>50</v>
      </c>
    </row>
    <row r="13" spans="1:14" x14ac:dyDescent="0.25">
      <c r="A13" s="9" t="s">
        <v>15</v>
      </c>
      <c r="B13" s="10">
        <v>10628.2</v>
      </c>
      <c r="C13" s="10">
        <v>10886.08</v>
      </c>
      <c r="D13" s="10">
        <v>11908.78</v>
      </c>
      <c r="E13" s="10">
        <v>15902.77</v>
      </c>
      <c r="F13" s="10">
        <v>21327.079999999998</v>
      </c>
      <c r="G13" s="10">
        <v>27467.87</v>
      </c>
      <c r="H13" s="10">
        <v>15264.91</v>
      </c>
      <c r="I13" s="10">
        <v>17207.16</v>
      </c>
      <c r="J13" s="10">
        <v>19516.16</v>
      </c>
      <c r="K13" s="10">
        <v>15473.92</v>
      </c>
      <c r="L13" s="10">
        <v>25866.469999999998</v>
      </c>
      <c r="M13" s="10">
        <v>21956.16</v>
      </c>
      <c r="N13" s="11">
        <v>22734.639999999999</v>
      </c>
    </row>
    <row r="14" spans="1:14" x14ac:dyDescent="0.25">
      <c r="A14" s="12" t="s">
        <v>16</v>
      </c>
      <c r="B14" s="13">
        <v>3.78</v>
      </c>
      <c r="C14" s="13">
        <v>3.87</v>
      </c>
      <c r="D14" s="13">
        <v>3.89</v>
      </c>
      <c r="E14" s="13">
        <v>4.1900000000000004</v>
      </c>
      <c r="F14" s="13">
        <v>4</v>
      </c>
      <c r="G14" s="13">
        <v>3.89</v>
      </c>
      <c r="H14" s="13">
        <v>3.94</v>
      </c>
      <c r="I14" s="13">
        <v>3.98</v>
      </c>
      <c r="J14" s="13">
        <v>3.99</v>
      </c>
      <c r="K14" s="13">
        <v>3.96</v>
      </c>
      <c r="L14" s="13">
        <v>3.99</v>
      </c>
      <c r="M14" s="13">
        <v>3.97</v>
      </c>
      <c r="N14" s="14">
        <v>3.98</v>
      </c>
    </row>
    <row r="15" spans="1:14" x14ac:dyDescent="0.25">
      <c r="A15" s="9" t="s">
        <v>17</v>
      </c>
      <c r="B15" s="10">
        <v>3.78</v>
      </c>
      <c r="C15" s="10">
        <v>3.87</v>
      </c>
      <c r="D15" s="10">
        <v>3.89</v>
      </c>
      <c r="E15" s="10">
        <v>4.1900000000000004</v>
      </c>
      <c r="F15" s="10">
        <v>4</v>
      </c>
      <c r="G15" s="10">
        <v>3.89</v>
      </c>
      <c r="H15" s="10">
        <v>3.94</v>
      </c>
      <c r="I15" s="10">
        <v>3.98</v>
      </c>
      <c r="J15" s="10">
        <v>3.99</v>
      </c>
      <c r="K15" s="10">
        <v>3.96</v>
      </c>
      <c r="L15" s="10">
        <v>3.99</v>
      </c>
      <c r="M15" s="10">
        <v>3.97</v>
      </c>
      <c r="N15" s="11">
        <v>3.98</v>
      </c>
    </row>
    <row r="16" spans="1:14" x14ac:dyDescent="0.25">
      <c r="A16" s="12" t="s">
        <v>18</v>
      </c>
      <c r="B16" s="13">
        <v>21856.39</v>
      </c>
      <c r="C16" s="13">
        <v>22724.36</v>
      </c>
      <c r="D16" s="13">
        <v>23989.000000000004</v>
      </c>
      <c r="E16" s="13">
        <v>24582</v>
      </c>
      <c r="F16" s="13">
        <v>24494.94</v>
      </c>
      <c r="G16" s="13">
        <v>26903.820000000003</v>
      </c>
      <c r="H16" s="13">
        <v>28123.829999999998</v>
      </c>
      <c r="I16" s="13">
        <v>26016.089999999997</v>
      </c>
      <c r="J16" s="13">
        <v>24724.86</v>
      </c>
      <c r="K16" s="13">
        <v>26052.71</v>
      </c>
      <c r="L16" s="13">
        <v>25126.420000000002</v>
      </c>
      <c r="M16" s="13">
        <v>25874.920000000002</v>
      </c>
      <c r="N16" s="14">
        <v>39713.770000000004</v>
      </c>
    </row>
    <row r="17" spans="1:14" x14ac:dyDescent="0.25">
      <c r="A17" s="9" t="s">
        <v>19</v>
      </c>
      <c r="B17" s="10">
        <v>63.43</v>
      </c>
      <c r="C17" s="10">
        <v>61.45</v>
      </c>
      <c r="D17" s="10">
        <v>89.48</v>
      </c>
      <c r="E17" s="10">
        <v>96</v>
      </c>
      <c r="F17" s="10">
        <v>92.4</v>
      </c>
      <c r="G17" s="10">
        <v>94.31</v>
      </c>
      <c r="H17" s="10">
        <v>103.38</v>
      </c>
      <c r="I17" s="10">
        <v>96.49</v>
      </c>
      <c r="J17" s="10">
        <v>97.25</v>
      </c>
      <c r="K17" s="10">
        <v>96.76</v>
      </c>
      <c r="L17" s="10">
        <v>94.52</v>
      </c>
      <c r="M17" s="10">
        <v>96.3</v>
      </c>
      <c r="N17" s="11">
        <v>96.63</v>
      </c>
    </row>
    <row r="18" spans="1:14" x14ac:dyDescent="0.25">
      <c r="A18" s="9" t="s">
        <v>20</v>
      </c>
      <c r="B18" s="10">
        <v>253.94</v>
      </c>
      <c r="C18" s="10">
        <v>244.26</v>
      </c>
      <c r="D18" s="10">
        <v>249.31</v>
      </c>
      <c r="E18" s="10">
        <v>255</v>
      </c>
      <c r="F18" s="10">
        <v>282</v>
      </c>
      <c r="G18" s="10">
        <v>268.5</v>
      </c>
      <c r="H18" s="10">
        <v>271.89999999999998</v>
      </c>
      <c r="I18" s="10">
        <v>266.33999999999997</v>
      </c>
      <c r="J18" s="10">
        <v>265.43</v>
      </c>
      <c r="K18" s="10">
        <v>270.83</v>
      </c>
      <c r="L18" s="10">
        <v>274.08</v>
      </c>
      <c r="M18" s="10">
        <v>270.77</v>
      </c>
      <c r="N18" s="11">
        <v>272.73</v>
      </c>
    </row>
    <row r="19" spans="1:14" x14ac:dyDescent="0.25">
      <c r="A19" s="9" t="s">
        <v>21</v>
      </c>
      <c r="B19" s="10">
        <v>152.69</v>
      </c>
      <c r="C19" s="10">
        <v>180.34</v>
      </c>
      <c r="D19" s="10">
        <v>215.76</v>
      </c>
      <c r="E19" s="10">
        <v>222</v>
      </c>
      <c r="F19" s="10">
        <v>266</v>
      </c>
      <c r="G19" s="10">
        <v>244</v>
      </c>
      <c r="H19" s="10">
        <v>269.47000000000003</v>
      </c>
      <c r="I19" s="10">
        <v>247.34</v>
      </c>
      <c r="J19" s="10">
        <v>226.68</v>
      </c>
      <c r="K19" s="10">
        <v>250.7</v>
      </c>
      <c r="L19" s="10">
        <v>254.61</v>
      </c>
      <c r="M19" s="10">
        <v>250.36</v>
      </c>
      <c r="N19" s="11">
        <v>704.9</v>
      </c>
    </row>
    <row r="20" spans="1:14" x14ac:dyDescent="0.25">
      <c r="A20" s="9" t="s">
        <v>22</v>
      </c>
      <c r="B20" s="10">
        <v>11119.09</v>
      </c>
      <c r="C20" s="10">
        <v>11629.87</v>
      </c>
      <c r="D20" s="10">
        <v>12425.86</v>
      </c>
      <c r="E20" s="10">
        <v>12714</v>
      </c>
      <c r="F20" s="10">
        <v>12614</v>
      </c>
      <c r="G20" s="10">
        <v>13956</v>
      </c>
      <c r="H20" s="10">
        <v>14614.98</v>
      </c>
      <c r="I20" s="10">
        <v>13484.63</v>
      </c>
      <c r="J20" s="10">
        <v>12366.46</v>
      </c>
      <c r="K20" s="10">
        <v>13407.22</v>
      </c>
      <c r="L20" s="10">
        <v>12937.5</v>
      </c>
      <c r="M20" s="10">
        <v>13318.72</v>
      </c>
      <c r="N20" s="11">
        <v>16060.12</v>
      </c>
    </row>
    <row r="21" spans="1:14" x14ac:dyDescent="0.25">
      <c r="A21" s="9" t="s">
        <v>23</v>
      </c>
      <c r="B21" s="10">
        <v>19.2</v>
      </c>
      <c r="C21" s="10">
        <v>18.91</v>
      </c>
      <c r="D21" s="10">
        <v>19.36</v>
      </c>
      <c r="E21" s="10">
        <v>20</v>
      </c>
      <c r="F21" s="10">
        <v>23.34</v>
      </c>
      <c r="G21" s="10">
        <v>28.5</v>
      </c>
      <c r="H21" s="10">
        <v>30.95</v>
      </c>
      <c r="I21" s="10">
        <v>25.43</v>
      </c>
      <c r="J21" s="10">
        <v>25.03</v>
      </c>
      <c r="K21" s="10">
        <v>26.65</v>
      </c>
      <c r="L21" s="10">
        <v>24.35</v>
      </c>
      <c r="M21" s="10">
        <v>26.14</v>
      </c>
      <c r="N21" s="11">
        <v>29.52</v>
      </c>
    </row>
    <row r="22" spans="1:14" x14ac:dyDescent="0.25">
      <c r="A22" s="9" t="s">
        <v>24</v>
      </c>
      <c r="B22" s="10">
        <v>19.899999999999999</v>
      </c>
      <c r="C22" s="10">
        <v>19.23</v>
      </c>
      <c r="D22" s="10">
        <v>19.22</v>
      </c>
      <c r="E22" s="10">
        <v>20</v>
      </c>
      <c r="F22" s="10">
        <v>23</v>
      </c>
      <c r="G22" s="10">
        <v>21.5</v>
      </c>
      <c r="H22" s="10">
        <v>21.89</v>
      </c>
      <c r="I22" s="10">
        <v>21.23</v>
      </c>
      <c r="J22" s="10">
        <v>21.13</v>
      </c>
      <c r="K22" s="10">
        <v>21.75</v>
      </c>
      <c r="L22" s="10">
        <v>22.11</v>
      </c>
      <c r="M22" s="10">
        <v>21.74</v>
      </c>
      <c r="N22" s="11">
        <v>21.59</v>
      </c>
    </row>
    <row r="23" spans="1:14" x14ac:dyDescent="0.25">
      <c r="A23" s="9" t="s">
        <v>25</v>
      </c>
      <c r="B23" s="10">
        <v>45.6</v>
      </c>
      <c r="C23" s="10">
        <v>44.06</v>
      </c>
      <c r="D23" s="10">
        <v>45</v>
      </c>
      <c r="E23" s="10">
        <v>46</v>
      </c>
      <c r="F23" s="10">
        <v>60.8</v>
      </c>
      <c r="G23" s="10">
        <v>68.8</v>
      </c>
      <c r="H23" s="10">
        <v>75.17</v>
      </c>
      <c r="I23" s="10">
        <v>61.48</v>
      </c>
      <c r="J23" s="10">
        <v>59.28</v>
      </c>
      <c r="K23" s="10">
        <v>65.11</v>
      </c>
      <c r="L23" s="10">
        <v>60.92</v>
      </c>
      <c r="M23" s="10">
        <v>63.98</v>
      </c>
      <c r="N23" s="11">
        <v>62.14</v>
      </c>
    </row>
    <row r="24" spans="1:14" x14ac:dyDescent="0.25">
      <c r="A24" s="9" t="s">
        <v>26</v>
      </c>
      <c r="B24" s="10">
        <v>88.39</v>
      </c>
      <c r="C24" s="10">
        <v>79.66</v>
      </c>
      <c r="D24" s="10">
        <v>77.8</v>
      </c>
      <c r="E24" s="10">
        <v>79</v>
      </c>
      <c r="F24" s="10">
        <v>91</v>
      </c>
      <c r="G24" s="10">
        <v>85</v>
      </c>
      <c r="H24" s="10">
        <v>84.65</v>
      </c>
      <c r="I24" s="10">
        <v>83.65</v>
      </c>
      <c r="J24" s="10">
        <v>83.49</v>
      </c>
      <c r="K24" s="10">
        <v>85.56</v>
      </c>
      <c r="L24" s="10">
        <v>87.31</v>
      </c>
      <c r="M24" s="10">
        <v>85.6</v>
      </c>
      <c r="N24" s="11">
        <v>85.1</v>
      </c>
    </row>
    <row r="25" spans="1:14" x14ac:dyDescent="0.25">
      <c r="A25" s="9" t="s">
        <v>27</v>
      </c>
      <c r="B25" s="10">
        <v>1333.41</v>
      </c>
      <c r="C25" s="10">
        <v>1275.3499999999999</v>
      </c>
      <c r="D25" s="10">
        <v>1279.57</v>
      </c>
      <c r="E25" s="10">
        <v>1311</v>
      </c>
      <c r="F25" s="10">
        <v>1312</v>
      </c>
      <c r="G25" s="10">
        <v>1318.51</v>
      </c>
      <c r="H25" s="10">
        <v>1315.88</v>
      </c>
      <c r="I25" s="10">
        <v>1308.81</v>
      </c>
      <c r="J25" s="10">
        <v>1307.67</v>
      </c>
      <c r="K25" s="10">
        <v>1312.58</v>
      </c>
      <c r="L25" s="10">
        <v>1310.29</v>
      </c>
      <c r="M25" s="10">
        <v>1311.78</v>
      </c>
      <c r="N25" s="11">
        <v>1604.5</v>
      </c>
    </row>
    <row r="26" spans="1:14" x14ac:dyDescent="0.25">
      <c r="A26" s="9" t="s">
        <v>28</v>
      </c>
      <c r="B26" s="10">
        <v>350.07</v>
      </c>
      <c r="C26" s="10">
        <v>379.04</v>
      </c>
      <c r="D26" s="10">
        <v>397.18</v>
      </c>
      <c r="E26" s="10">
        <v>408</v>
      </c>
      <c r="F26" s="10">
        <v>473</v>
      </c>
      <c r="G26" s="10">
        <v>499.38</v>
      </c>
      <c r="H26" s="10">
        <v>536.63</v>
      </c>
      <c r="I26" s="10">
        <v>474.16</v>
      </c>
      <c r="J26" s="10">
        <v>464</v>
      </c>
      <c r="K26" s="10">
        <v>489.43</v>
      </c>
      <c r="L26" s="10">
        <v>472.56</v>
      </c>
      <c r="M26" s="10">
        <v>484.68</v>
      </c>
      <c r="N26" s="11">
        <v>965.36</v>
      </c>
    </row>
    <row r="27" spans="1:14" x14ac:dyDescent="0.25">
      <c r="A27" s="9" t="s">
        <v>29</v>
      </c>
      <c r="B27" s="10">
        <v>303.06</v>
      </c>
      <c r="C27" s="10">
        <v>317.77</v>
      </c>
      <c r="D27" s="10">
        <v>363.94</v>
      </c>
      <c r="E27" s="10">
        <v>373</v>
      </c>
      <c r="F27" s="10">
        <v>376</v>
      </c>
      <c r="G27" s="10">
        <v>374.5</v>
      </c>
      <c r="H27" s="10">
        <v>391.19</v>
      </c>
      <c r="I27" s="10">
        <v>378.31</v>
      </c>
      <c r="J27" s="10">
        <v>376.17</v>
      </c>
      <c r="K27" s="10">
        <v>379.23</v>
      </c>
      <c r="L27" s="10">
        <v>376.94</v>
      </c>
      <c r="M27" s="10">
        <v>378.62</v>
      </c>
      <c r="N27" s="11">
        <v>377.86</v>
      </c>
    </row>
    <row r="28" spans="1:14" x14ac:dyDescent="0.25">
      <c r="A28" s="9" t="s">
        <v>30</v>
      </c>
      <c r="B28" s="10">
        <v>828.58</v>
      </c>
      <c r="C28" s="10">
        <v>838.35</v>
      </c>
      <c r="D28" s="10">
        <v>900.85</v>
      </c>
      <c r="E28" s="10">
        <v>921</v>
      </c>
      <c r="F28" s="10">
        <v>965.34</v>
      </c>
      <c r="G28" s="10">
        <v>1023</v>
      </c>
      <c r="H28" s="10">
        <v>1067.31</v>
      </c>
      <c r="I28" s="10">
        <v>989.69</v>
      </c>
      <c r="J28" s="10">
        <v>977.18</v>
      </c>
      <c r="K28" s="10">
        <v>1004.5</v>
      </c>
      <c r="L28" s="10">
        <v>976.27</v>
      </c>
      <c r="M28" s="10">
        <v>997.98</v>
      </c>
      <c r="N28" s="11">
        <v>4286.76</v>
      </c>
    </row>
    <row r="29" spans="1:14" x14ac:dyDescent="0.25">
      <c r="A29" s="9" t="s">
        <v>31</v>
      </c>
      <c r="B29" s="10">
        <v>52.19</v>
      </c>
      <c r="C29" s="10">
        <v>44.39</v>
      </c>
      <c r="D29" s="10">
        <v>46.92</v>
      </c>
      <c r="E29" s="10">
        <v>48</v>
      </c>
      <c r="F29" s="10">
        <v>55</v>
      </c>
      <c r="G29" s="10">
        <v>51.5</v>
      </c>
      <c r="H29" s="10">
        <v>51.63</v>
      </c>
      <c r="I29" s="10">
        <v>51.1</v>
      </c>
      <c r="J29" s="10">
        <v>50.98</v>
      </c>
      <c r="K29" s="10">
        <v>52.04</v>
      </c>
      <c r="L29" s="10">
        <v>53.04</v>
      </c>
      <c r="M29" s="10">
        <v>52.05</v>
      </c>
      <c r="N29" s="11">
        <v>51.85</v>
      </c>
    </row>
    <row r="30" spans="1:14" x14ac:dyDescent="0.25">
      <c r="A30" s="9" t="s">
        <v>32</v>
      </c>
      <c r="B30" s="10">
        <v>3597.48</v>
      </c>
      <c r="C30" s="10">
        <v>3716.1</v>
      </c>
      <c r="D30" s="10">
        <v>3836.76</v>
      </c>
      <c r="E30" s="10">
        <v>3940</v>
      </c>
      <c r="F30" s="10">
        <v>3645</v>
      </c>
      <c r="G30" s="10">
        <v>4186</v>
      </c>
      <c r="H30" s="10">
        <v>4324.8900000000003</v>
      </c>
      <c r="I30" s="10">
        <v>4041.25</v>
      </c>
      <c r="J30" s="10">
        <v>3994.65</v>
      </c>
      <c r="K30" s="10">
        <v>4038.36</v>
      </c>
      <c r="L30" s="10">
        <v>3838.47</v>
      </c>
      <c r="M30" s="10">
        <v>4006.43</v>
      </c>
      <c r="N30" s="11">
        <v>9078.58</v>
      </c>
    </row>
    <row r="31" spans="1:14" x14ac:dyDescent="0.25">
      <c r="A31" s="9" t="s">
        <v>33</v>
      </c>
      <c r="B31" s="10">
        <v>64.37</v>
      </c>
      <c r="C31" s="10">
        <v>88.32</v>
      </c>
      <c r="D31" s="10">
        <v>111.11</v>
      </c>
      <c r="E31" s="10">
        <v>114</v>
      </c>
      <c r="F31" s="10">
        <v>152</v>
      </c>
      <c r="G31" s="10">
        <v>153.11000000000001</v>
      </c>
      <c r="H31" s="10">
        <v>183.63</v>
      </c>
      <c r="I31" s="10">
        <v>148.54</v>
      </c>
      <c r="J31" s="10">
        <v>142.93</v>
      </c>
      <c r="K31" s="10">
        <v>156.04</v>
      </c>
      <c r="L31" s="10">
        <v>149.71</v>
      </c>
      <c r="M31" s="10">
        <v>153.94999999999999</v>
      </c>
      <c r="N31" s="11">
        <v>351.08</v>
      </c>
    </row>
    <row r="32" spans="1:14" x14ac:dyDescent="0.25">
      <c r="A32" s="9" t="s">
        <v>34</v>
      </c>
      <c r="B32" s="10">
        <v>38.44</v>
      </c>
      <c r="C32" s="10">
        <v>52</v>
      </c>
      <c r="D32" s="10">
        <v>66.98</v>
      </c>
      <c r="E32" s="10">
        <v>69</v>
      </c>
      <c r="F32" s="10">
        <v>75</v>
      </c>
      <c r="G32" s="10">
        <v>68.31</v>
      </c>
      <c r="H32" s="10">
        <v>77.45</v>
      </c>
      <c r="I32" s="10">
        <v>72.349999999999994</v>
      </c>
      <c r="J32" s="10">
        <v>71.510000000000005</v>
      </c>
      <c r="K32" s="10">
        <v>72.92</v>
      </c>
      <c r="L32" s="10">
        <v>73.59</v>
      </c>
      <c r="M32" s="10">
        <v>72.88</v>
      </c>
      <c r="N32" s="11">
        <v>143.01</v>
      </c>
    </row>
    <row r="33" spans="1:14" x14ac:dyDescent="0.25">
      <c r="A33" s="9" t="s">
        <v>35</v>
      </c>
      <c r="B33" s="10">
        <v>60.16</v>
      </c>
      <c r="C33" s="10">
        <v>67.150000000000006</v>
      </c>
      <c r="D33" s="10">
        <v>68</v>
      </c>
      <c r="E33" s="10">
        <v>70</v>
      </c>
      <c r="F33" s="10">
        <v>91</v>
      </c>
      <c r="G33" s="10">
        <v>91.08</v>
      </c>
      <c r="H33" s="10">
        <v>99.44</v>
      </c>
      <c r="I33" s="10">
        <v>86.05</v>
      </c>
      <c r="J33" s="10">
        <v>83.91</v>
      </c>
      <c r="K33" s="10">
        <v>90.3</v>
      </c>
      <c r="L33" s="10">
        <v>88.31</v>
      </c>
      <c r="M33" s="10">
        <v>89.43</v>
      </c>
      <c r="N33" s="11">
        <v>90.55</v>
      </c>
    </row>
    <row r="34" spans="1:14" x14ac:dyDescent="0.25">
      <c r="A34" s="9" t="s">
        <v>36</v>
      </c>
      <c r="B34" s="10">
        <v>80.900000000000006</v>
      </c>
      <c r="C34" s="10">
        <v>90.12</v>
      </c>
      <c r="D34" s="10">
        <v>88</v>
      </c>
      <c r="E34" s="10">
        <v>90</v>
      </c>
      <c r="F34" s="10">
        <v>77</v>
      </c>
      <c r="G34" s="10">
        <v>86</v>
      </c>
      <c r="H34" s="10">
        <v>87.47</v>
      </c>
      <c r="I34" s="10">
        <v>86.12</v>
      </c>
      <c r="J34" s="10">
        <v>85.9</v>
      </c>
      <c r="K34" s="10">
        <v>84.5</v>
      </c>
      <c r="L34" s="10">
        <v>81.540000000000006</v>
      </c>
      <c r="M34" s="10">
        <v>84.21</v>
      </c>
      <c r="N34" s="11">
        <v>84.46</v>
      </c>
    </row>
    <row r="35" spans="1:14" x14ac:dyDescent="0.25">
      <c r="A35" s="9" t="s">
        <v>37</v>
      </c>
      <c r="B35" s="10">
        <v>190.04</v>
      </c>
      <c r="C35" s="10">
        <v>204.52</v>
      </c>
      <c r="D35" s="10">
        <v>202.57</v>
      </c>
      <c r="E35" s="10">
        <v>208</v>
      </c>
      <c r="F35" s="10">
        <v>210</v>
      </c>
      <c r="G35" s="10">
        <v>214.32</v>
      </c>
      <c r="H35" s="10">
        <v>219.62</v>
      </c>
      <c r="I35" s="10">
        <v>213.56</v>
      </c>
      <c r="J35" s="10">
        <v>212.37</v>
      </c>
      <c r="K35" s="10">
        <v>213.98</v>
      </c>
      <c r="L35" s="10">
        <v>211.66</v>
      </c>
      <c r="M35" s="10">
        <v>213.41</v>
      </c>
      <c r="N35" s="11">
        <v>216.62</v>
      </c>
    </row>
    <row r="36" spans="1:14" x14ac:dyDescent="0.25">
      <c r="A36" s="9" t="s">
        <v>38</v>
      </c>
      <c r="B36" s="10">
        <v>51.91</v>
      </c>
      <c r="C36" s="10">
        <v>51.27</v>
      </c>
      <c r="D36" s="10">
        <v>52</v>
      </c>
      <c r="E36" s="10">
        <v>64</v>
      </c>
      <c r="F36" s="10">
        <v>55</v>
      </c>
      <c r="G36" s="10">
        <v>56.5</v>
      </c>
      <c r="H36" s="10">
        <v>57.85</v>
      </c>
      <c r="I36" s="10">
        <v>57.15</v>
      </c>
      <c r="J36" s="10">
        <v>57.03</v>
      </c>
      <c r="K36" s="10">
        <v>56.71</v>
      </c>
      <c r="L36" s="10">
        <v>56.06</v>
      </c>
      <c r="M36" s="10">
        <v>56.65</v>
      </c>
      <c r="N36" s="11">
        <v>814.02</v>
      </c>
    </row>
    <row r="37" spans="1:14" x14ac:dyDescent="0.25">
      <c r="A37" s="9" t="s">
        <v>39</v>
      </c>
      <c r="B37" s="10">
        <v>1104.95</v>
      </c>
      <c r="C37" s="10">
        <v>1185.71</v>
      </c>
      <c r="D37" s="10">
        <v>1217.22</v>
      </c>
      <c r="E37" s="10">
        <v>1245</v>
      </c>
      <c r="F37" s="10">
        <v>1100</v>
      </c>
      <c r="G37" s="10">
        <v>1172.5</v>
      </c>
      <c r="H37" s="10">
        <v>1189.3699999999999</v>
      </c>
      <c r="I37" s="10">
        <v>1185.3800000000001</v>
      </c>
      <c r="J37" s="10">
        <v>1184.67</v>
      </c>
      <c r="K37" s="10">
        <v>1166.3800000000001</v>
      </c>
      <c r="L37" s="10">
        <v>1142.6199999999999</v>
      </c>
      <c r="M37" s="10">
        <v>1164.8800000000001</v>
      </c>
      <c r="N37" s="11">
        <v>1168.75</v>
      </c>
    </row>
    <row r="38" spans="1:14" x14ac:dyDescent="0.25">
      <c r="A38" s="9" t="s">
        <v>40</v>
      </c>
      <c r="B38" s="10">
        <v>516.59</v>
      </c>
      <c r="C38" s="10">
        <v>527.30999999999995</v>
      </c>
      <c r="D38" s="10">
        <v>586.04</v>
      </c>
      <c r="E38" s="10">
        <v>600</v>
      </c>
      <c r="F38" s="10">
        <v>715</v>
      </c>
      <c r="G38" s="10">
        <v>657.5</v>
      </c>
      <c r="H38" s="10">
        <v>692.64</v>
      </c>
      <c r="I38" s="10">
        <v>658.57</v>
      </c>
      <c r="J38" s="10">
        <v>652.70000000000005</v>
      </c>
      <c r="K38" s="10">
        <v>675.28</v>
      </c>
      <c r="L38" s="10">
        <v>686.2</v>
      </c>
      <c r="M38" s="10">
        <v>674.51</v>
      </c>
      <c r="N38" s="11">
        <v>669.52</v>
      </c>
    </row>
    <row r="39" spans="1:14" x14ac:dyDescent="0.25">
      <c r="A39" s="9" t="s">
        <v>41</v>
      </c>
      <c r="B39" s="10">
        <v>1522</v>
      </c>
      <c r="C39" s="10">
        <v>1609.18</v>
      </c>
      <c r="D39" s="10">
        <v>1630.07</v>
      </c>
      <c r="E39" s="10">
        <v>1669</v>
      </c>
      <c r="F39" s="10">
        <v>1741.06</v>
      </c>
      <c r="G39" s="10">
        <v>2185</v>
      </c>
      <c r="H39" s="10">
        <v>2356.44</v>
      </c>
      <c r="I39" s="10">
        <v>1978.46</v>
      </c>
      <c r="J39" s="10">
        <v>1918.44</v>
      </c>
      <c r="K39" s="10">
        <v>2035.88</v>
      </c>
      <c r="L39" s="10">
        <v>1853.76</v>
      </c>
      <c r="M39" s="10">
        <v>1999.85</v>
      </c>
      <c r="N39" s="11">
        <v>2478.12</v>
      </c>
    </row>
    <row r="40" spans="1:14" x14ac:dyDescent="0.25">
      <c r="A40" s="12" t="s">
        <v>42</v>
      </c>
      <c r="B40" s="13">
        <v>38769.900000000009</v>
      </c>
      <c r="C40" s="13">
        <v>40038.159999999996</v>
      </c>
      <c r="D40" s="13">
        <v>40607.86</v>
      </c>
      <c r="E40" s="13">
        <v>40687.840000000004</v>
      </c>
      <c r="F40" s="13">
        <v>42500.800000000003</v>
      </c>
      <c r="G40" s="13">
        <v>44457.700000000004</v>
      </c>
      <c r="H40" s="13">
        <v>43000.24</v>
      </c>
      <c r="I40" s="13">
        <v>46432.22</v>
      </c>
      <c r="J40" s="13">
        <v>46524.740000000005</v>
      </c>
      <c r="K40" s="13">
        <v>47183.639999999992</v>
      </c>
      <c r="L40" s="13">
        <v>49493.860000000015</v>
      </c>
      <c r="M40" s="13">
        <v>47979.14</v>
      </c>
      <c r="N40" s="14">
        <v>55323.68</v>
      </c>
    </row>
    <row r="41" spans="1:14" x14ac:dyDescent="0.25">
      <c r="A41" s="9" t="s">
        <v>43</v>
      </c>
      <c r="B41" s="10">
        <v>2329.83</v>
      </c>
      <c r="C41" s="10">
        <v>2399.5100000000002</v>
      </c>
      <c r="D41" s="10">
        <v>2415.0800000000004</v>
      </c>
      <c r="E41" s="10">
        <v>2385.5099999999998</v>
      </c>
      <c r="F41" s="10">
        <v>2708.75</v>
      </c>
      <c r="G41" s="10">
        <v>2743.29</v>
      </c>
      <c r="H41" s="10">
        <v>2838</v>
      </c>
      <c r="I41" s="10">
        <v>2654.91</v>
      </c>
      <c r="J41" s="10">
        <v>2345.94</v>
      </c>
      <c r="K41" s="10">
        <v>2658.24</v>
      </c>
      <c r="L41" s="10">
        <v>2650.9700000000003</v>
      </c>
      <c r="M41" s="10">
        <v>2649.82</v>
      </c>
      <c r="N41" s="11">
        <v>3582.88</v>
      </c>
    </row>
    <row r="42" spans="1:14" x14ac:dyDescent="0.25">
      <c r="A42" s="9" t="s">
        <v>44</v>
      </c>
      <c r="B42" s="10">
        <v>173.35</v>
      </c>
      <c r="C42" s="10">
        <v>160.88999999999999</v>
      </c>
      <c r="D42" s="10">
        <v>199.8</v>
      </c>
      <c r="E42" s="10">
        <v>194</v>
      </c>
      <c r="F42" s="10">
        <v>233.5</v>
      </c>
      <c r="G42" s="10">
        <v>243.68</v>
      </c>
      <c r="H42" s="10">
        <v>267.10000000000002</v>
      </c>
      <c r="I42" s="10">
        <v>235.72000000000003</v>
      </c>
      <c r="J42" s="10">
        <v>233.38</v>
      </c>
      <c r="K42" s="10">
        <v>244.04999999999998</v>
      </c>
      <c r="L42" s="10">
        <v>235.88</v>
      </c>
      <c r="M42" s="10">
        <v>237.66</v>
      </c>
      <c r="N42" s="11">
        <v>239.55</v>
      </c>
    </row>
    <row r="43" spans="1:14" x14ac:dyDescent="0.25">
      <c r="A43" s="9" t="s">
        <v>45</v>
      </c>
      <c r="B43" s="10">
        <v>2756.85</v>
      </c>
      <c r="C43" s="10">
        <v>2902.51</v>
      </c>
      <c r="D43" s="10">
        <v>2890.2</v>
      </c>
      <c r="E43" s="10">
        <v>2870</v>
      </c>
      <c r="F43" s="10">
        <v>2975.5</v>
      </c>
      <c r="G43" s="10">
        <v>2995.09</v>
      </c>
      <c r="H43" s="10">
        <v>3052.64</v>
      </c>
      <c r="I43" s="10">
        <v>2970.89</v>
      </c>
      <c r="J43" s="10">
        <v>2965.18</v>
      </c>
      <c r="K43" s="10">
        <v>2992.99</v>
      </c>
      <c r="L43" s="10">
        <v>2970.98</v>
      </c>
      <c r="M43" s="10">
        <v>2220.1</v>
      </c>
      <c r="N43" s="11">
        <v>2909.69</v>
      </c>
    </row>
    <row r="44" spans="1:14" x14ac:dyDescent="0.25">
      <c r="A44" s="9" t="s">
        <v>46</v>
      </c>
      <c r="B44" s="10">
        <v>132.18</v>
      </c>
      <c r="C44" s="10">
        <v>136.82</v>
      </c>
      <c r="D44" s="10">
        <v>122.03</v>
      </c>
      <c r="E44" s="10">
        <v>126</v>
      </c>
      <c r="F44" s="10">
        <v>145</v>
      </c>
      <c r="G44" s="10">
        <v>150.84</v>
      </c>
      <c r="H44" s="10">
        <v>155.38</v>
      </c>
      <c r="I44" s="10">
        <v>142.44</v>
      </c>
      <c r="J44" s="10">
        <v>140.27000000000001</v>
      </c>
      <c r="K44" s="10">
        <v>146.78</v>
      </c>
      <c r="L44" s="10">
        <v>143.5</v>
      </c>
      <c r="M44" s="10">
        <v>145.69999999999999</v>
      </c>
      <c r="N44" s="11">
        <v>143.72</v>
      </c>
    </row>
    <row r="45" spans="1:14" x14ac:dyDescent="0.25">
      <c r="A45" s="9" t="s">
        <v>47</v>
      </c>
      <c r="B45" s="10">
        <v>12395.72</v>
      </c>
      <c r="C45" s="10">
        <v>12921.33</v>
      </c>
      <c r="D45" s="10">
        <v>12982.64</v>
      </c>
      <c r="E45" s="10">
        <v>12860.8</v>
      </c>
      <c r="F45" s="10">
        <v>14417.7</v>
      </c>
      <c r="G45" s="10">
        <v>14494</v>
      </c>
      <c r="H45" s="10">
        <v>10599.96</v>
      </c>
      <c r="I45" s="10">
        <v>15895.77</v>
      </c>
      <c r="J45" s="10">
        <v>15725.560000000001</v>
      </c>
      <c r="K45" s="10">
        <v>16792.28</v>
      </c>
      <c r="L45" s="10">
        <v>19796</v>
      </c>
      <c r="M45" s="10">
        <v>18064.850000000002</v>
      </c>
      <c r="N45" s="11">
        <v>19132.04</v>
      </c>
    </row>
    <row r="46" spans="1:14" x14ac:dyDescent="0.25">
      <c r="A46" s="9" t="s">
        <v>48</v>
      </c>
      <c r="B46" s="10">
        <v>18.239999999999998</v>
      </c>
      <c r="C46" s="10">
        <v>35.200000000000003</v>
      </c>
      <c r="D46" s="10">
        <v>50.25</v>
      </c>
      <c r="E46" s="10">
        <v>52.580000000000005</v>
      </c>
      <c r="F46" s="10">
        <v>61.04</v>
      </c>
      <c r="G46" s="10">
        <v>72.2</v>
      </c>
      <c r="H46" s="10">
        <v>98.3</v>
      </c>
      <c r="I46" s="10">
        <v>71.72</v>
      </c>
      <c r="J46" s="10">
        <v>67.589999999999989</v>
      </c>
      <c r="K46" s="10">
        <v>74.22</v>
      </c>
      <c r="L46" s="10">
        <v>66</v>
      </c>
      <c r="M46" s="10">
        <v>72.39</v>
      </c>
      <c r="N46" s="11">
        <v>266.47000000000003</v>
      </c>
    </row>
    <row r="47" spans="1:14" x14ac:dyDescent="0.25">
      <c r="A47" s="9" t="s">
        <v>49</v>
      </c>
      <c r="B47" s="10">
        <v>4591.25</v>
      </c>
      <c r="C47" s="10">
        <v>4550.75</v>
      </c>
      <c r="D47" s="10">
        <v>4710.24</v>
      </c>
      <c r="E47" s="10">
        <v>4648</v>
      </c>
      <c r="F47" s="10">
        <v>4556</v>
      </c>
      <c r="G47" s="10">
        <v>4640.53</v>
      </c>
      <c r="H47" s="10">
        <v>4656.1899999999996</v>
      </c>
      <c r="I47" s="10">
        <v>4643.8</v>
      </c>
      <c r="J47" s="10">
        <v>4383.9199999999992</v>
      </c>
      <c r="K47" s="10">
        <v>4577.6500000000005</v>
      </c>
      <c r="L47" s="10">
        <v>4575.24</v>
      </c>
      <c r="M47" s="10">
        <v>4575.3500000000004</v>
      </c>
      <c r="N47" s="11">
        <v>4496.6000000000004</v>
      </c>
    </row>
    <row r="48" spans="1:14" x14ac:dyDescent="0.25">
      <c r="A48" s="9" t="s">
        <v>50</v>
      </c>
      <c r="B48" s="10">
        <v>116.38</v>
      </c>
      <c r="C48" s="10">
        <v>115.48</v>
      </c>
      <c r="D48" s="10">
        <v>109.46</v>
      </c>
      <c r="E48" s="10">
        <v>113</v>
      </c>
      <c r="F48" s="10">
        <v>126</v>
      </c>
      <c r="G48" s="10">
        <v>128.31</v>
      </c>
      <c r="H48" s="10">
        <v>131.03</v>
      </c>
      <c r="I48" s="10">
        <v>122.98</v>
      </c>
      <c r="J48" s="10">
        <v>121.67</v>
      </c>
      <c r="K48" s="10">
        <v>126</v>
      </c>
      <c r="L48" s="10">
        <v>124.36</v>
      </c>
      <c r="M48" s="10">
        <v>125.36</v>
      </c>
      <c r="N48" s="11">
        <v>124.07</v>
      </c>
    </row>
    <row r="49" spans="1:14" x14ac:dyDescent="0.25">
      <c r="A49" s="9" t="s">
        <v>51</v>
      </c>
      <c r="B49" s="10">
        <v>2404.35</v>
      </c>
      <c r="C49" s="10">
        <v>2465.4</v>
      </c>
      <c r="D49" s="10">
        <v>2515.5</v>
      </c>
      <c r="E49" s="10">
        <v>2688.16</v>
      </c>
      <c r="F49" s="10">
        <v>2988.7</v>
      </c>
      <c r="G49" s="10">
        <v>4042.7999999999997</v>
      </c>
      <c r="H49" s="10">
        <v>4536.07</v>
      </c>
      <c r="I49" s="10">
        <v>4273.47</v>
      </c>
      <c r="J49" s="10">
        <v>5143.7700000000004</v>
      </c>
      <c r="K49" s="10">
        <v>4209.08</v>
      </c>
      <c r="L49" s="10">
        <v>3730.55</v>
      </c>
      <c r="M49" s="10">
        <v>4067.85</v>
      </c>
      <c r="N49" s="11">
        <v>4285.8600000000006</v>
      </c>
    </row>
    <row r="50" spans="1:14" x14ac:dyDescent="0.25">
      <c r="A50" s="9" t="s">
        <v>52</v>
      </c>
      <c r="B50" s="10">
        <v>6228.53</v>
      </c>
      <c r="C50" s="10">
        <v>6382.07</v>
      </c>
      <c r="D50" s="10">
        <v>6311</v>
      </c>
      <c r="E50" s="10">
        <v>6462</v>
      </c>
      <c r="F50" s="10">
        <v>6002</v>
      </c>
      <c r="G50" s="10">
        <v>6233.6</v>
      </c>
      <c r="H50" s="10">
        <v>6240.93</v>
      </c>
      <c r="I50" s="10">
        <v>6251.38</v>
      </c>
      <c r="J50" s="10">
        <v>6253.52</v>
      </c>
      <c r="K50" s="10">
        <v>6196.53</v>
      </c>
      <c r="L50" s="10">
        <v>6127.83</v>
      </c>
      <c r="M50" s="10">
        <v>6191.2000000000007</v>
      </c>
      <c r="N50" s="11">
        <v>6204.17</v>
      </c>
    </row>
    <row r="51" spans="1:14" x14ac:dyDescent="0.25">
      <c r="A51" s="9" t="s">
        <v>53</v>
      </c>
      <c r="B51" s="10">
        <v>83.63</v>
      </c>
      <c r="C51" s="10">
        <v>86.04</v>
      </c>
      <c r="D51" s="10">
        <v>85</v>
      </c>
      <c r="E51" s="10">
        <v>88</v>
      </c>
      <c r="F51" s="10">
        <v>92</v>
      </c>
      <c r="G51" s="10">
        <v>96</v>
      </c>
      <c r="H51" s="10">
        <v>98.71</v>
      </c>
      <c r="I51" s="10">
        <v>93.02</v>
      </c>
      <c r="J51" s="10">
        <v>92.08</v>
      </c>
      <c r="K51" s="10">
        <v>94.36</v>
      </c>
      <c r="L51" s="10">
        <v>92.41</v>
      </c>
      <c r="M51" s="10">
        <v>93.87</v>
      </c>
      <c r="N51" s="11">
        <v>93.14</v>
      </c>
    </row>
    <row r="52" spans="1:14" x14ac:dyDescent="0.25">
      <c r="A52" s="9" t="s">
        <v>54</v>
      </c>
      <c r="B52" s="10">
        <v>1276.24</v>
      </c>
      <c r="C52" s="10">
        <v>1391.53</v>
      </c>
      <c r="D52" s="10">
        <v>1510.76</v>
      </c>
      <c r="E52" s="10">
        <v>1549</v>
      </c>
      <c r="F52" s="10">
        <v>1558</v>
      </c>
      <c r="G52" s="10">
        <v>1582</v>
      </c>
      <c r="H52" s="10">
        <v>1652.41</v>
      </c>
      <c r="I52" s="10">
        <v>1583.9</v>
      </c>
      <c r="J52" s="10">
        <v>1572.75</v>
      </c>
      <c r="K52" s="10">
        <v>1589.81</v>
      </c>
      <c r="L52" s="10">
        <v>1569.84</v>
      </c>
      <c r="M52" s="10">
        <v>1585.37</v>
      </c>
      <c r="N52" s="11">
        <v>1615.33</v>
      </c>
    </row>
    <row r="53" spans="1:14" x14ac:dyDescent="0.25">
      <c r="A53" s="9" t="s">
        <v>55</v>
      </c>
      <c r="B53" s="10">
        <v>64.89</v>
      </c>
      <c r="C53" s="10">
        <v>71.069999999999993</v>
      </c>
      <c r="D53" s="10">
        <v>72</v>
      </c>
      <c r="E53" s="10">
        <v>74.010000000000005</v>
      </c>
      <c r="F53" s="10">
        <v>85</v>
      </c>
      <c r="G53" s="10">
        <v>85.98</v>
      </c>
      <c r="H53" s="10">
        <v>91.08</v>
      </c>
      <c r="I53" s="10">
        <v>83.05</v>
      </c>
      <c r="J53" s="10">
        <v>81.75</v>
      </c>
      <c r="K53" s="10">
        <v>85.37</v>
      </c>
      <c r="L53" s="10">
        <v>83.89</v>
      </c>
      <c r="M53" s="10">
        <v>84.820000000000007</v>
      </c>
      <c r="N53" s="11">
        <v>83.77</v>
      </c>
    </row>
    <row r="54" spans="1:14" x14ac:dyDescent="0.25">
      <c r="A54" s="9" t="s">
        <v>56</v>
      </c>
      <c r="B54" s="10">
        <v>17.23</v>
      </c>
      <c r="C54" s="10">
        <v>21.57</v>
      </c>
      <c r="D54" s="10">
        <v>21.64</v>
      </c>
      <c r="E54" s="10">
        <v>24.25</v>
      </c>
      <c r="F54" s="10">
        <v>38.879999999999995</v>
      </c>
      <c r="G54" s="10">
        <v>39.160000000000004</v>
      </c>
      <c r="H54" s="10">
        <v>47.06</v>
      </c>
      <c r="I54" s="10">
        <v>36.5</v>
      </c>
      <c r="J54" s="10">
        <v>34.78</v>
      </c>
      <c r="K54" s="10">
        <v>39.28</v>
      </c>
      <c r="L54" s="10">
        <v>37.510000000000005</v>
      </c>
      <c r="M54" s="10">
        <v>38.6</v>
      </c>
      <c r="N54" s="11">
        <v>132.72999999999999</v>
      </c>
    </row>
    <row r="55" spans="1:14" x14ac:dyDescent="0.25">
      <c r="A55" s="9" t="s">
        <v>57</v>
      </c>
      <c r="B55" s="10">
        <v>808.39</v>
      </c>
      <c r="C55" s="10">
        <v>960.93</v>
      </c>
      <c r="D55" s="10">
        <v>1047.4000000000001</v>
      </c>
      <c r="E55" s="10">
        <v>930</v>
      </c>
      <c r="F55" s="10">
        <v>801</v>
      </c>
      <c r="G55" s="10">
        <v>858.7</v>
      </c>
      <c r="H55" s="10">
        <v>901.81</v>
      </c>
      <c r="I55" s="10">
        <v>909.18</v>
      </c>
      <c r="J55" s="10">
        <v>912.32999999999993</v>
      </c>
      <c r="K55" s="10">
        <v>879.42</v>
      </c>
      <c r="L55" s="10">
        <v>855.54</v>
      </c>
      <c r="M55" s="10">
        <v>883.75</v>
      </c>
      <c r="N55" s="11">
        <v>887.95</v>
      </c>
    </row>
    <row r="56" spans="1:14" x14ac:dyDescent="0.25">
      <c r="A56" s="9" t="s">
        <v>58</v>
      </c>
      <c r="B56" s="10">
        <v>1222.44</v>
      </c>
      <c r="C56" s="10">
        <v>1248.0999999999999</v>
      </c>
      <c r="D56" s="10">
        <v>1206.7399999999998</v>
      </c>
      <c r="E56" s="10">
        <v>1203.53</v>
      </c>
      <c r="F56" s="10">
        <v>1231.73</v>
      </c>
      <c r="G56" s="10">
        <v>1250.6200000000001</v>
      </c>
      <c r="H56" s="10">
        <v>1154.3200000000002</v>
      </c>
      <c r="I56" s="10">
        <v>1187.97</v>
      </c>
      <c r="J56" s="10">
        <v>1200.53</v>
      </c>
      <c r="K56" s="10">
        <v>1196.8700000000001</v>
      </c>
      <c r="L56" s="10">
        <v>1207.83</v>
      </c>
      <c r="M56" s="10">
        <v>1486.82</v>
      </c>
      <c r="N56" s="11">
        <v>1990.51</v>
      </c>
    </row>
    <row r="57" spans="1:14" x14ac:dyDescent="0.25">
      <c r="A57" s="9" t="s">
        <v>59</v>
      </c>
      <c r="B57" s="10">
        <v>102.36</v>
      </c>
      <c r="C57" s="10">
        <v>156.92999999999998</v>
      </c>
      <c r="D57" s="10">
        <v>205.01000000000002</v>
      </c>
      <c r="E57" s="10">
        <v>206.95</v>
      </c>
      <c r="F57" s="10">
        <v>198.02</v>
      </c>
      <c r="G57" s="10">
        <v>202.53</v>
      </c>
      <c r="H57" s="10">
        <v>236.15</v>
      </c>
      <c r="I57" s="10">
        <v>214.15</v>
      </c>
      <c r="J57" s="10">
        <v>210.48</v>
      </c>
      <c r="K57" s="10">
        <v>212.26999999999998</v>
      </c>
      <c r="L57" s="10">
        <v>205.73</v>
      </c>
      <c r="M57" s="10">
        <v>211.18</v>
      </c>
      <c r="N57" s="11">
        <v>212.01999999999998</v>
      </c>
    </row>
    <row r="58" spans="1:14" x14ac:dyDescent="0.25">
      <c r="A58" s="9" t="s">
        <v>60</v>
      </c>
      <c r="B58" s="10">
        <v>2333.62</v>
      </c>
      <c r="C58" s="10">
        <v>2268.4299999999998</v>
      </c>
      <c r="D58" s="10">
        <v>2289.48</v>
      </c>
      <c r="E58" s="10">
        <v>2304</v>
      </c>
      <c r="F58" s="10">
        <v>2399</v>
      </c>
      <c r="G58" s="10">
        <v>2675.35</v>
      </c>
      <c r="H58" s="10">
        <v>4274.9400000000005</v>
      </c>
      <c r="I58" s="10">
        <v>3142.46</v>
      </c>
      <c r="J58" s="10">
        <v>3101.8199999999997</v>
      </c>
      <c r="K58" s="10">
        <v>3142.3399999999997</v>
      </c>
      <c r="L58" s="10">
        <v>3117</v>
      </c>
      <c r="M58" s="10">
        <v>3322.71</v>
      </c>
      <c r="N58" s="11">
        <v>7001.79</v>
      </c>
    </row>
    <row r="59" spans="1:14" x14ac:dyDescent="0.25">
      <c r="A59" s="9" t="s">
        <v>61</v>
      </c>
      <c r="B59" s="10">
        <v>1714.4199999999998</v>
      </c>
      <c r="C59" s="10">
        <v>1763.6</v>
      </c>
      <c r="D59" s="10">
        <v>1863.6299999999999</v>
      </c>
      <c r="E59" s="10">
        <v>1908.0500000000002</v>
      </c>
      <c r="F59" s="10">
        <v>1882.9799999999998</v>
      </c>
      <c r="G59" s="10">
        <v>1923.0200000000002</v>
      </c>
      <c r="H59" s="10">
        <v>1968.16</v>
      </c>
      <c r="I59" s="10">
        <v>1918.9099999999999</v>
      </c>
      <c r="J59" s="10">
        <v>1937.42</v>
      </c>
      <c r="K59" s="10">
        <v>1926.1000000000001</v>
      </c>
      <c r="L59" s="10">
        <v>1902.8</v>
      </c>
      <c r="M59" s="10">
        <v>1921.7399999999998</v>
      </c>
      <c r="N59" s="11">
        <v>1921.39</v>
      </c>
    </row>
    <row r="60" spans="1:14" x14ac:dyDescent="0.25">
      <c r="A60" s="12" t="s">
        <v>62</v>
      </c>
      <c r="B60" s="13">
        <v>8471.19</v>
      </c>
      <c r="C60" s="13">
        <v>10822.31</v>
      </c>
      <c r="D60" s="13">
        <v>13170.399999999998</v>
      </c>
      <c r="E60" s="13">
        <v>13489.82</v>
      </c>
      <c r="F60" s="13">
        <v>15317.71</v>
      </c>
      <c r="G60" s="13">
        <v>15659.170000000002</v>
      </c>
      <c r="H60" s="13">
        <v>20253.690000000002</v>
      </c>
      <c r="I60" s="13">
        <v>16262.25</v>
      </c>
      <c r="J60" s="13">
        <v>15845.1</v>
      </c>
      <c r="K60" s="13">
        <v>16644.34</v>
      </c>
      <c r="L60" s="13">
        <v>15748.249999999998</v>
      </c>
      <c r="M60" s="13">
        <v>16446.480000000003</v>
      </c>
      <c r="N60" s="14">
        <v>18219.41</v>
      </c>
    </row>
    <row r="61" spans="1:14" x14ac:dyDescent="0.25">
      <c r="A61" s="9" t="s">
        <v>63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1">
        <v>168.52</v>
      </c>
    </row>
    <row r="62" spans="1:14" x14ac:dyDescent="0.25">
      <c r="A62" s="9" t="s">
        <v>64</v>
      </c>
      <c r="B62" s="10">
        <v>4117.75</v>
      </c>
      <c r="C62" s="10">
        <v>6453.25</v>
      </c>
      <c r="D62" s="10">
        <v>8632.76</v>
      </c>
      <c r="E62" s="10">
        <v>8841</v>
      </c>
      <c r="F62" s="10">
        <v>10352</v>
      </c>
      <c r="G62" s="10">
        <v>10435.5</v>
      </c>
      <c r="H62" s="10">
        <v>13837.15</v>
      </c>
      <c r="I62" s="10">
        <v>10892.74</v>
      </c>
      <c r="J62" s="10">
        <v>10436.17</v>
      </c>
      <c r="K62" s="10">
        <v>11190.71</v>
      </c>
      <c r="L62" s="10">
        <v>10576.71</v>
      </c>
      <c r="M62" s="10">
        <v>11037.27</v>
      </c>
      <c r="N62" s="11">
        <v>11853.99</v>
      </c>
    </row>
    <row r="63" spans="1:14" x14ac:dyDescent="0.25">
      <c r="A63" s="9" t="s">
        <v>65</v>
      </c>
      <c r="B63" s="10">
        <v>0.27</v>
      </c>
      <c r="C63" s="10">
        <v>0.37</v>
      </c>
      <c r="D63" s="10">
        <v>0.26</v>
      </c>
      <c r="E63" s="10">
        <v>0.39</v>
      </c>
      <c r="F63" s="10">
        <v>0.32</v>
      </c>
      <c r="G63" s="10">
        <v>0.35</v>
      </c>
      <c r="H63" s="10">
        <v>0.31</v>
      </c>
      <c r="I63" s="10">
        <v>0.33</v>
      </c>
      <c r="J63" s="10">
        <v>0.34</v>
      </c>
      <c r="K63" s="10">
        <v>0.33</v>
      </c>
      <c r="L63" s="10">
        <v>0.31</v>
      </c>
      <c r="M63" s="10">
        <v>2.85</v>
      </c>
      <c r="N63" s="11">
        <v>0.7</v>
      </c>
    </row>
    <row r="64" spans="1:14" x14ac:dyDescent="0.25">
      <c r="A64" s="9" t="s">
        <v>66</v>
      </c>
      <c r="B64" s="10">
        <v>0.7</v>
      </c>
      <c r="C64" s="10">
        <v>0.8</v>
      </c>
      <c r="D64" s="10">
        <v>0.9</v>
      </c>
      <c r="E64" s="10">
        <v>1.02</v>
      </c>
      <c r="F64" s="10">
        <v>0.99</v>
      </c>
      <c r="G64" s="10">
        <v>0.99</v>
      </c>
      <c r="H64" s="10">
        <v>1.06</v>
      </c>
      <c r="I64" s="10">
        <v>1</v>
      </c>
      <c r="J64" s="10">
        <v>0.99</v>
      </c>
      <c r="K64" s="10">
        <v>1.01</v>
      </c>
      <c r="L64" s="10">
        <v>1</v>
      </c>
      <c r="M64" s="10">
        <v>1.01</v>
      </c>
      <c r="N64" s="11">
        <v>1</v>
      </c>
    </row>
    <row r="65" spans="1:14" x14ac:dyDescent="0.25">
      <c r="A65" s="9" t="s">
        <v>67</v>
      </c>
      <c r="B65" s="10">
        <v>4155.79</v>
      </c>
      <c r="C65" s="10">
        <v>4173.08</v>
      </c>
      <c r="D65" s="10">
        <v>4353.97</v>
      </c>
      <c r="E65" s="10">
        <v>4459</v>
      </c>
      <c r="F65" s="10">
        <v>4700.3999999999996</v>
      </c>
      <c r="G65" s="10">
        <v>4954.92</v>
      </c>
      <c r="H65" s="10">
        <v>6133.21</v>
      </c>
      <c r="I65" s="10">
        <v>5124.8500000000004</v>
      </c>
      <c r="J65" s="10">
        <v>5170.63</v>
      </c>
      <c r="K65" s="10">
        <v>5216.8</v>
      </c>
      <c r="L65" s="10">
        <v>4917.2</v>
      </c>
      <c r="M65" s="10">
        <v>5152.68</v>
      </c>
      <c r="N65" s="11">
        <v>5960.78</v>
      </c>
    </row>
    <row r="66" spans="1:14" x14ac:dyDescent="0.25">
      <c r="A66" s="9" t="s">
        <v>68</v>
      </c>
      <c r="B66" s="10">
        <v>9.52</v>
      </c>
      <c r="C66" s="10">
        <v>9.0500000000000007</v>
      </c>
      <c r="D66" s="10">
        <v>8</v>
      </c>
      <c r="E66" s="10">
        <v>9.0500000000000007</v>
      </c>
      <c r="F66" s="10">
        <v>8</v>
      </c>
      <c r="G66" s="10">
        <v>8.5299999999999994</v>
      </c>
      <c r="H66" s="10">
        <v>8.3800000000000008</v>
      </c>
      <c r="I66" s="10">
        <v>8.39</v>
      </c>
      <c r="J66" s="10">
        <v>8.39</v>
      </c>
      <c r="K66" s="10">
        <v>8.34</v>
      </c>
      <c r="L66" s="10">
        <v>8.1999999999999993</v>
      </c>
      <c r="M66" s="10">
        <v>8.32</v>
      </c>
      <c r="N66" s="11">
        <v>8.32</v>
      </c>
    </row>
    <row r="67" spans="1:14" x14ac:dyDescent="0.25">
      <c r="A67" s="9" t="s">
        <v>69</v>
      </c>
      <c r="B67" s="10">
        <v>185.9</v>
      </c>
      <c r="C67" s="10">
        <v>184.43</v>
      </c>
      <c r="D67" s="10">
        <v>173.21</v>
      </c>
      <c r="E67" s="10">
        <v>178</v>
      </c>
      <c r="F67" s="10">
        <v>255</v>
      </c>
      <c r="G67" s="10">
        <v>257.7</v>
      </c>
      <c r="H67" s="10">
        <v>272.39999999999998</v>
      </c>
      <c r="I67" s="10">
        <v>233.74</v>
      </c>
      <c r="J67" s="10">
        <v>227.38</v>
      </c>
      <c r="K67" s="10">
        <v>226</v>
      </c>
      <c r="L67" s="10">
        <v>243.73</v>
      </c>
      <c r="M67" s="10">
        <v>243.2</v>
      </c>
      <c r="N67" s="11">
        <v>224.94</v>
      </c>
    </row>
    <row r="68" spans="1:14" x14ac:dyDescent="0.25">
      <c r="A68" s="9" t="s">
        <v>70</v>
      </c>
      <c r="B68" s="10">
        <v>1.26</v>
      </c>
      <c r="C68" s="10">
        <v>1.33</v>
      </c>
      <c r="D68" s="10">
        <v>1.3</v>
      </c>
      <c r="E68" s="10">
        <v>1.36</v>
      </c>
      <c r="F68" s="10">
        <v>1</v>
      </c>
      <c r="G68" s="10">
        <v>1.18</v>
      </c>
      <c r="H68" s="10">
        <v>1.18</v>
      </c>
      <c r="I68" s="10">
        <v>1.2</v>
      </c>
      <c r="J68" s="10">
        <v>1.2</v>
      </c>
      <c r="K68" s="10">
        <v>1.1499999999999999</v>
      </c>
      <c r="L68" s="10">
        <v>1.1000000000000001</v>
      </c>
      <c r="M68" s="10">
        <v>1.1499999999999999</v>
      </c>
      <c r="N68" s="11">
        <v>1.1599999999999999</v>
      </c>
    </row>
    <row r="69" spans="1:14" x14ac:dyDescent="0.25">
      <c r="A69" s="12" t="s">
        <v>71</v>
      </c>
      <c r="B69" s="13">
        <v>104898.83999999998</v>
      </c>
      <c r="C69" s="13">
        <v>114970.89</v>
      </c>
      <c r="D69" s="13">
        <v>120922.02</v>
      </c>
      <c r="E69" s="13">
        <v>121192.48</v>
      </c>
      <c r="F69" s="13">
        <v>124013.43000000001</v>
      </c>
      <c r="G69" s="13">
        <v>154708.63</v>
      </c>
      <c r="H69" s="13">
        <v>166383.54999999999</v>
      </c>
      <c r="I69" s="13">
        <v>169292.03000000003</v>
      </c>
      <c r="J69" s="13">
        <v>208882.44</v>
      </c>
      <c r="K69" s="13">
        <v>200606.40000000002</v>
      </c>
      <c r="L69" s="13">
        <v>202593.36000000002</v>
      </c>
      <c r="M69" s="13">
        <v>269482.31</v>
      </c>
      <c r="N69" s="14">
        <v>233491.52999999997</v>
      </c>
    </row>
    <row r="70" spans="1:14" x14ac:dyDescent="0.25">
      <c r="A70" s="9" t="s">
        <v>72</v>
      </c>
      <c r="B70" s="10">
        <v>686.05</v>
      </c>
      <c r="C70" s="10">
        <v>746.48</v>
      </c>
      <c r="D70" s="10">
        <v>751.26</v>
      </c>
      <c r="E70" s="10">
        <v>768</v>
      </c>
      <c r="F70" s="10">
        <v>700</v>
      </c>
      <c r="G70" s="10">
        <v>734</v>
      </c>
      <c r="H70" s="10">
        <v>745.28</v>
      </c>
      <c r="I70" s="10">
        <v>741.99</v>
      </c>
      <c r="J70" s="10">
        <v>741.13</v>
      </c>
      <c r="K70" s="10">
        <v>732.48</v>
      </c>
      <c r="L70" s="10">
        <v>720.91</v>
      </c>
      <c r="M70" s="10">
        <v>731.63</v>
      </c>
      <c r="N70" s="11">
        <v>733.67</v>
      </c>
    </row>
    <row r="71" spans="1:14" x14ac:dyDescent="0.25">
      <c r="A71" s="9" t="s">
        <v>73</v>
      </c>
      <c r="B71" s="10">
        <v>15.32</v>
      </c>
      <c r="C71" s="10">
        <v>15.68</v>
      </c>
      <c r="D71" s="10">
        <v>13.08</v>
      </c>
      <c r="E71" s="10">
        <v>16</v>
      </c>
      <c r="F71" s="10">
        <v>22</v>
      </c>
      <c r="G71" s="10">
        <v>22.04</v>
      </c>
      <c r="H71" s="10">
        <v>24.05</v>
      </c>
      <c r="I71" s="10">
        <v>20.059999999999999</v>
      </c>
      <c r="J71" s="10">
        <v>19.420000000000002</v>
      </c>
      <c r="K71" s="10">
        <v>21.51</v>
      </c>
      <c r="L71" s="10">
        <v>20.97</v>
      </c>
      <c r="M71" s="10">
        <v>21.24</v>
      </c>
      <c r="N71" s="11">
        <v>20.63</v>
      </c>
    </row>
    <row r="72" spans="1:14" x14ac:dyDescent="0.25">
      <c r="A72" s="9" t="s">
        <v>74</v>
      </c>
      <c r="B72" s="10">
        <v>1699.36</v>
      </c>
      <c r="C72" s="10">
        <v>1781.29</v>
      </c>
      <c r="D72" s="10">
        <v>1796.28</v>
      </c>
      <c r="E72" s="10">
        <v>1839</v>
      </c>
      <c r="F72" s="10">
        <v>1877</v>
      </c>
      <c r="G72" s="10">
        <v>1969.5</v>
      </c>
      <c r="H72" s="10">
        <v>2028.72</v>
      </c>
      <c r="I72" s="10">
        <v>1922.44</v>
      </c>
      <c r="J72" s="10">
        <v>1904.78</v>
      </c>
      <c r="K72" s="10">
        <v>1940.49</v>
      </c>
      <c r="L72" s="10">
        <v>1897.95</v>
      </c>
      <c r="M72" s="10">
        <v>1931.17</v>
      </c>
      <c r="N72" s="11">
        <v>1919.36</v>
      </c>
    </row>
    <row r="73" spans="1:14" x14ac:dyDescent="0.25">
      <c r="A73" s="9" t="s">
        <v>75</v>
      </c>
      <c r="B73" s="10">
        <v>99296.65</v>
      </c>
      <c r="C73" s="10">
        <v>109195.3</v>
      </c>
      <c r="D73" s="10">
        <v>115104.34000000001</v>
      </c>
      <c r="E73" s="10">
        <v>115234.48</v>
      </c>
      <c r="F73" s="10">
        <v>117850.83</v>
      </c>
      <c r="G73" s="10">
        <v>148349.41</v>
      </c>
      <c r="H73" s="10">
        <v>159857.49</v>
      </c>
      <c r="I73" s="10">
        <v>163067.89000000001</v>
      </c>
      <c r="J73" s="10">
        <v>202708.39</v>
      </c>
      <c r="K73" s="10">
        <v>194317.19</v>
      </c>
      <c r="L73" s="10">
        <v>196405</v>
      </c>
      <c r="M73" s="10">
        <v>263218.25</v>
      </c>
      <c r="N73" s="11">
        <v>227263.53999999998</v>
      </c>
    </row>
    <row r="74" spans="1:14" x14ac:dyDescent="0.25">
      <c r="A74" s="9" t="s">
        <v>76</v>
      </c>
      <c r="B74" s="10">
        <v>1453.9</v>
      </c>
      <c r="C74" s="10">
        <v>1450.49</v>
      </c>
      <c r="D74" s="10">
        <v>1498.68</v>
      </c>
      <c r="E74" s="10">
        <v>1535</v>
      </c>
      <c r="F74" s="10">
        <v>1641.6</v>
      </c>
      <c r="G74" s="10">
        <v>1709.32</v>
      </c>
      <c r="H74" s="10">
        <v>1766.01</v>
      </c>
      <c r="I74" s="10">
        <v>1651.92</v>
      </c>
      <c r="J74" s="10">
        <v>1633.22</v>
      </c>
      <c r="K74" s="10">
        <v>1680.41</v>
      </c>
      <c r="L74" s="10">
        <v>1644.89</v>
      </c>
      <c r="M74" s="10">
        <v>1670.94</v>
      </c>
      <c r="N74" s="11">
        <v>1656.28</v>
      </c>
    </row>
    <row r="75" spans="1:14" x14ac:dyDescent="0.25">
      <c r="A75" s="9" t="s">
        <v>77</v>
      </c>
      <c r="B75" s="10">
        <v>1747.56</v>
      </c>
      <c r="C75" s="10">
        <v>1781.65</v>
      </c>
      <c r="D75" s="10">
        <v>1758.38</v>
      </c>
      <c r="E75" s="10">
        <v>1800</v>
      </c>
      <c r="F75" s="10">
        <v>1922</v>
      </c>
      <c r="G75" s="10">
        <v>1924.36</v>
      </c>
      <c r="H75" s="10">
        <v>1962</v>
      </c>
      <c r="I75" s="10">
        <v>1887.73</v>
      </c>
      <c r="J75" s="10">
        <v>1875.5</v>
      </c>
      <c r="K75" s="10">
        <v>1914.32</v>
      </c>
      <c r="L75" s="10">
        <v>1903.64</v>
      </c>
      <c r="M75" s="10">
        <v>1909.08</v>
      </c>
      <c r="N75" s="11">
        <v>1898.05</v>
      </c>
    </row>
    <row r="76" spans="1:14" x14ac:dyDescent="0.25">
      <c r="A76" s="12" t="s">
        <v>78</v>
      </c>
      <c r="B76" s="13">
        <v>15256.34</v>
      </c>
      <c r="C76" s="13">
        <v>15870.48</v>
      </c>
      <c r="D76" s="13">
        <v>15716.6</v>
      </c>
      <c r="E76" s="13">
        <v>15845</v>
      </c>
      <c r="F76" s="13">
        <v>14812.9</v>
      </c>
      <c r="G76" s="13">
        <v>15629.7</v>
      </c>
      <c r="H76" s="13">
        <v>15472.439999999999</v>
      </c>
      <c r="I76" s="13">
        <v>15506.080000000002</v>
      </c>
      <c r="J76" s="13">
        <v>15506.390000000001</v>
      </c>
      <c r="K76" s="13">
        <v>15385.54</v>
      </c>
      <c r="L76" s="13">
        <v>15159.57</v>
      </c>
      <c r="M76" s="13">
        <v>15364.99</v>
      </c>
      <c r="N76" s="14">
        <v>15391.43</v>
      </c>
    </row>
    <row r="77" spans="1:14" x14ac:dyDescent="0.25">
      <c r="A77" s="9" t="s">
        <v>79</v>
      </c>
      <c r="B77" s="10">
        <v>11062.25</v>
      </c>
      <c r="C77" s="10">
        <v>11202.22</v>
      </c>
      <c r="D77" s="10">
        <v>11746</v>
      </c>
      <c r="E77" s="10">
        <v>12029</v>
      </c>
      <c r="F77" s="10">
        <v>10578</v>
      </c>
      <c r="G77" s="10">
        <v>11303.5</v>
      </c>
      <c r="H77" s="10">
        <v>11378.67</v>
      </c>
      <c r="I77" s="10">
        <v>11404.12</v>
      </c>
      <c r="J77" s="10">
        <v>11407.54</v>
      </c>
      <c r="K77" s="10">
        <v>11214.36</v>
      </c>
      <c r="L77" s="10">
        <v>10991.4</v>
      </c>
      <c r="M77" s="10">
        <v>11202.1</v>
      </c>
      <c r="N77" s="11">
        <v>11244</v>
      </c>
    </row>
    <row r="78" spans="1:14" x14ac:dyDescent="0.25">
      <c r="A78" s="9" t="s">
        <v>80</v>
      </c>
      <c r="B78" s="10">
        <v>2224.0500000000002</v>
      </c>
      <c r="C78" s="10">
        <v>2448.06</v>
      </c>
      <c r="D78" s="10">
        <v>1835</v>
      </c>
      <c r="E78" s="10">
        <v>1771</v>
      </c>
      <c r="F78" s="10">
        <v>1838</v>
      </c>
      <c r="G78" s="10">
        <v>1925</v>
      </c>
      <c r="H78" s="10">
        <v>1686.73</v>
      </c>
      <c r="I78" s="10">
        <v>1801.42</v>
      </c>
      <c r="J78" s="10">
        <v>1816.04</v>
      </c>
      <c r="K78" s="10">
        <v>1813.44</v>
      </c>
      <c r="L78" s="10">
        <v>1821.17</v>
      </c>
      <c r="M78" s="10">
        <v>1814.22</v>
      </c>
      <c r="N78" s="11">
        <v>1818.75</v>
      </c>
    </row>
    <row r="79" spans="1:14" x14ac:dyDescent="0.25">
      <c r="A79" s="15" t="s">
        <v>81</v>
      </c>
      <c r="B79" s="16">
        <v>1970.04</v>
      </c>
      <c r="C79" s="16">
        <v>2220.1999999999998</v>
      </c>
      <c r="D79" s="16">
        <v>2135.6000000000004</v>
      </c>
      <c r="E79" s="16">
        <v>2045</v>
      </c>
      <c r="F79" s="16">
        <v>2396.9</v>
      </c>
      <c r="G79" s="16">
        <v>2401.2000000000003</v>
      </c>
      <c r="H79" s="16">
        <v>2407.04</v>
      </c>
      <c r="I79" s="16">
        <v>2300.54</v>
      </c>
      <c r="J79" s="16">
        <v>2282.81</v>
      </c>
      <c r="K79" s="16">
        <v>2357.7400000000002</v>
      </c>
      <c r="L79" s="16">
        <v>2347</v>
      </c>
      <c r="M79" s="16">
        <v>2348.67</v>
      </c>
      <c r="N79" s="17">
        <v>2328.6800000000003</v>
      </c>
    </row>
    <row r="80" spans="1:14" x14ac:dyDescent="0.25">
      <c r="A80" s="18" t="s">
        <v>82</v>
      </c>
    </row>
    <row r="81" spans="1:1" x14ac:dyDescent="0.25">
      <c r="A81" s="18" t="s">
        <v>83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29FF-F799-4E32-8CA7-947AAA555B1F}">
  <dimension ref="A1:N81"/>
  <sheetViews>
    <sheetView showGridLines="0" tabSelected="1" workbookViewId="0">
      <selection activeCell="G1" sqref="G1"/>
    </sheetView>
  </sheetViews>
  <sheetFormatPr baseColWidth="10" defaultRowHeight="15" x14ac:dyDescent="0.25"/>
  <cols>
    <col min="1" max="1" width="19.140625" customWidth="1"/>
  </cols>
  <sheetData>
    <row r="1" spans="1:14" ht="99" customHeight="1" x14ac:dyDescent="0.25"/>
    <row r="2" spans="1:14" x14ac:dyDescent="0.25">
      <c r="A2" s="1" t="s">
        <v>86</v>
      </c>
    </row>
    <row r="3" spans="1:14" x14ac:dyDescent="0.25">
      <c r="A3" s="1" t="s">
        <v>87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 t="s">
        <v>3</v>
      </c>
      <c r="K4" s="3">
        <v>2022</v>
      </c>
      <c r="L4" s="3" t="s">
        <v>4</v>
      </c>
      <c r="M4" s="3" t="s">
        <v>5</v>
      </c>
      <c r="N4" s="3" t="s">
        <v>6</v>
      </c>
    </row>
    <row r="5" spans="1:14" x14ac:dyDescent="0.25">
      <c r="A5" s="6" t="s">
        <v>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9" t="s">
        <v>8</v>
      </c>
      <c r="B6" s="10">
        <v>1806.8772123385281</v>
      </c>
      <c r="C6" s="10">
        <v>1782.5225225225226</v>
      </c>
      <c r="D6" s="10">
        <v>2000</v>
      </c>
      <c r="E6" s="10">
        <v>2011.9913419913421</v>
      </c>
      <c r="F6" s="10">
        <v>1686.9827586206895</v>
      </c>
      <c r="G6" s="10">
        <v>1679.9914310197087</v>
      </c>
      <c r="H6" s="10">
        <v>1803.447795176804</v>
      </c>
      <c r="I6" s="10">
        <v>1816.9176262178919</v>
      </c>
      <c r="J6" s="10">
        <v>1705.0138418948015</v>
      </c>
      <c r="K6" s="10">
        <v>1737.1252204585539</v>
      </c>
      <c r="L6" s="10">
        <v>1740.0034922297887</v>
      </c>
      <c r="M6" s="10">
        <f>+[1]PRODUCCIÓN!M6/[1]SUPERFICIE!M6*1000</f>
        <v>998.67428105241675</v>
      </c>
      <c r="N6" s="10">
        <f>+[1]PRODUCCIÓN!N6/[1]SUPERFICIE!N6*1000</f>
        <v>999.91236270156594</v>
      </c>
    </row>
    <row r="7" spans="1:14" x14ac:dyDescent="0.25">
      <c r="A7" s="9" t="s">
        <v>9</v>
      </c>
      <c r="B7" s="10">
        <v>1000.8166651543238</v>
      </c>
      <c r="C7" s="10">
        <v>968.73263913619473</v>
      </c>
      <c r="D7" s="10">
        <v>1065.9126858589054</v>
      </c>
      <c r="E7" s="10">
        <v>1079.0140383297069</v>
      </c>
      <c r="F7" s="10">
        <v>1010.8977247127731</v>
      </c>
      <c r="G7" s="10">
        <v>983.41534008683061</v>
      </c>
      <c r="H7" s="10">
        <v>979.07783105864996</v>
      </c>
      <c r="I7" s="10">
        <v>1016.4779948570921</v>
      </c>
      <c r="J7" s="10">
        <v>981.65503784295186</v>
      </c>
      <c r="K7" s="10">
        <v>994.46395011727691</v>
      </c>
      <c r="L7" s="10">
        <v>1010.2677992010726</v>
      </c>
      <c r="M7" s="10" t="e">
        <f>+[1]PRODUCCIÓN!M7/[1]SUPERFICIE!M7*1000</f>
        <v>#DIV/0!</v>
      </c>
      <c r="N7" s="10">
        <f>+[1]PRODUCCIÓN!N7/[1]SUPERFICIE!N7*1000</f>
        <v>622</v>
      </c>
    </row>
    <row r="8" spans="1:14" x14ac:dyDescent="0.25">
      <c r="A8" s="9" t="s">
        <v>10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/>
      <c r="N8" s="10">
        <f>+[1]PRODUCCIÓN!N8/[1]SUPERFICIE!N8*1000</f>
        <v>902.36736285685674</v>
      </c>
    </row>
    <row r="9" spans="1:14" x14ac:dyDescent="0.25">
      <c r="A9" s="9" t="s">
        <v>11</v>
      </c>
      <c r="B9" s="10">
        <v>860.66401257999087</v>
      </c>
      <c r="C9" s="10">
        <v>908.93400377121304</v>
      </c>
      <c r="D9" s="10">
        <v>884.48273557287428</v>
      </c>
      <c r="E9" s="10">
        <v>893.40454147787364</v>
      </c>
      <c r="F9" s="10">
        <v>889.49503223760701</v>
      </c>
      <c r="G9" s="10">
        <v>891.00976817641208</v>
      </c>
      <c r="H9" s="10">
        <v>898.09356047682138</v>
      </c>
      <c r="I9" s="10">
        <v>891.74170691073198</v>
      </c>
      <c r="J9" s="10">
        <v>927.33348436792016</v>
      </c>
      <c r="K9" s="10">
        <v>899.88537648757233</v>
      </c>
      <c r="L9" s="10">
        <v>894.34154993704919</v>
      </c>
      <c r="M9" s="10">
        <f>+[1]PRODUCCIÓN!M9/[1]SUPERFICIE!M9*1000</f>
        <v>1869.5094209350873</v>
      </c>
      <c r="N9" s="10">
        <f>+[1]PRODUCCIÓN!N9/[1]SUPERFICIE!N9*1000</f>
        <v>3249.7337558495383</v>
      </c>
    </row>
    <row r="10" spans="1:14" x14ac:dyDescent="0.25">
      <c r="A10" s="9" t="s">
        <v>12</v>
      </c>
      <c r="B10" s="10">
        <v>1503.977797371638</v>
      </c>
      <c r="C10" s="10">
        <v>1454.9357768867756</v>
      </c>
      <c r="D10" s="10">
        <v>1581.7189308009931</v>
      </c>
      <c r="E10" s="10">
        <v>1577.4308583636418</v>
      </c>
      <c r="F10" s="10">
        <v>1737.4600585158262</v>
      </c>
      <c r="G10" s="10">
        <v>1799.5105163205806</v>
      </c>
      <c r="H10" s="10">
        <v>1411.9656321342804</v>
      </c>
      <c r="I10" s="10">
        <v>1619.9514997546119</v>
      </c>
      <c r="J10" s="10">
        <v>1328.7515778775733</v>
      </c>
      <c r="K10" s="10">
        <v>907.27967067611019</v>
      </c>
      <c r="L10" s="10">
        <v>1852.1969178404252</v>
      </c>
      <c r="M10" s="10">
        <f>+[1]PRODUCCIÓN!M10/[1]SUPERFICIE!M10*1000</f>
        <v>360.01096340962039</v>
      </c>
      <c r="N10" s="10">
        <f>+[1]PRODUCCIÓN!N10/[1]SUPERFICIE!N10*1000</f>
        <v>360.37641039696678</v>
      </c>
    </row>
    <row r="11" spans="1:14" x14ac:dyDescent="0.25">
      <c r="A11" s="9" t="s">
        <v>13</v>
      </c>
      <c r="B11" s="10">
        <v>335.33506209908558</v>
      </c>
      <c r="C11" s="10">
        <v>326.83060109289619</v>
      </c>
      <c r="D11" s="10">
        <v>334.0168603326498</v>
      </c>
      <c r="E11" s="10">
        <v>336.64215133330327</v>
      </c>
      <c r="F11" s="10">
        <v>400</v>
      </c>
      <c r="G11" s="10">
        <v>366.72833357051377</v>
      </c>
      <c r="H11" s="10">
        <v>325.41944942172989</v>
      </c>
      <c r="I11" s="10">
        <v>353.30384666934719</v>
      </c>
      <c r="J11" s="10">
        <v>359.11175695926613</v>
      </c>
      <c r="K11" s="10">
        <v>353.09887313704104</v>
      </c>
      <c r="L11" s="10">
        <v>375.96899224806202</v>
      </c>
      <c r="M11" s="10">
        <f>+[1]PRODUCCIÓN!M11/[1]SUPERFICIE!M11*1000</f>
        <v>875.54366008698571</v>
      </c>
      <c r="N11" s="10">
        <f>+[1]PRODUCCIÓN!N11/[1]SUPERFICIE!N11*1000</f>
        <v>877.19298245614027</v>
      </c>
    </row>
    <row r="12" spans="1:14" x14ac:dyDescent="0.25">
      <c r="A12" s="9" t="s">
        <v>14</v>
      </c>
      <c r="B12" s="10">
        <v>978.99245359983672</v>
      </c>
      <c r="C12" s="10">
        <v>777.77777777777783</v>
      </c>
      <c r="D12" s="10">
        <v>829.97416020671847</v>
      </c>
      <c r="E12" s="10">
        <v>844.82758620689663</v>
      </c>
      <c r="F12" s="10">
        <v>900</v>
      </c>
      <c r="G12" s="10">
        <v>872.88135593220341</v>
      </c>
      <c r="H12" s="10">
        <v>856.39686684073104</v>
      </c>
      <c r="I12" s="10">
        <v>864.09395973154358</v>
      </c>
      <c r="J12" s="10">
        <v>884.01888064733646</v>
      </c>
      <c r="K12" s="10">
        <v>875.33422459893052</v>
      </c>
      <c r="L12" s="10">
        <v>884.05554626066589</v>
      </c>
      <c r="M12" s="10">
        <f>+[1]PRODUCCIÓN!M12/[1]SUPERFICIE!M12*1000</f>
        <v>1021.9739555866277</v>
      </c>
      <c r="N12" s="10">
        <f>+[1]PRODUCCIÓN!N12/[1]SUPERFICIE!N12*1000</f>
        <v>1037.1259091247082</v>
      </c>
    </row>
    <row r="13" spans="1:14" x14ac:dyDescent="0.25">
      <c r="A13" s="9" t="s">
        <v>15</v>
      </c>
      <c r="B13" s="10">
        <v>654.46717165030645</v>
      </c>
      <c r="C13" s="10">
        <v>630.52625908843697</v>
      </c>
      <c r="D13" s="10">
        <v>651.03476477251365</v>
      </c>
      <c r="E13" s="10">
        <v>827.50942754127334</v>
      </c>
      <c r="F13" s="10">
        <v>1126.5024730458078</v>
      </c>
      <c r="G13" s="10">
        <v>1144.3367602218193</v>
      </c>
      <c r="H13" s="10">
        <v>977.78590557985001</v>
      </c>
      <c r="I13" s="10">
        <v>924.55095997769115</v>
      </c>
      <c r="J13" s="10">
        <v>982.32029237832205</v>
      </c>
      <c r="K13" s="10">
        <v>688.66237967594338</v>
      </c>
      <c r="L13" s="10">
        <v>1114.21797456893</v>
      </c>
      <c r="M13" s="10">
        <f>+[1]PRODUCCIÓN!M13/[1]SUPERFICIE!M13*1000</f>
        <v>719.20289855072474</v>
      </c>
      <c r="N13" s="10">
        <f>+[1]PRODUCCIÓN!N13/[1]SUPERFICIE!N13*1000</f>
        <v>722.32304900181487</v>
      </c>
    </row>
    <row r="14" spans="1:14" x14ac:dyDescent="0.25">
      <c r="A14" s="12" t="s">
        <v>16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x14ac:dyDescent="0.25">
      <c r="A15" s="9" t="s">
        <v>17</v>
      </c>
      <c r="B15" s="10">
        <v>706.54205607476638</v>
      </c>
      <c r="C15" s="10">
        <v>719.33085501858739</v>
      </c>
      <c r="D15" s="10">
        <v>724.39478584729977</v>
      </c>
      <c r="E15" s="10">
        <v>763.2058287795993</v>
      </c>
      <c r="F15" s="10">
        <v>727.27272727272725</v>
      </c>
      <c r="G15" s="10">
        <v>708.5610200364298</v>
      </c>
      <c r="H15" s="10">
        <v>703.57142857142867</v>
      </c>
      <c r="I15" s="10">
        <v>722.32304900181487</v>
      </c>
      <c r="J15" s="10">
        <v>724.1379310344829</v>
      </c>
      <c r="K15" s="10">
        <v>717.39130434782612</v>
      </c>
      <c r="L15" s="10">
        <v>725.4545454545455</v>
      </c>
      <c r="M15" s="10">
        <f>+[1]PRODUCCIÓN!M15/[1]SUPERFICIE!M15*1000</f>
        <v>6083.9648527969866</v>
      </c>
      <c r="N15" s="10">
        <f>+[1]PRODUCCIÓN!N15/[1]SUPERFICIE!N15*1000</f>
        <v>6502.1185955054361</v>
      </c>
    </row>
    <row r="16" spans="1:14" x14ac:dyDescent="0.25">
      <c r="A16" s="12" t="s">
        <v>18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x14ac:dyDescent="0.25">
      <c r="A17" s="9" t="s">
        <v>19</v>
      </c>
      <c r="B17" s="10">
        <v>15937.18592964824</v>
      </c>
      <c r="C17" s="10">
        <v>15248.138957816376</v>
      </c>
      <c r="D17" s="10">
        <v>15374.570446735395</v>
      </c>
      <c r="E17" s="10">
        <v>15483.870967741934</v>
      </c>
      <c r="F17" s="10">
        <v>15400</v>
      </c>
      <c r="G17" s="10">
        <v>15460.655737704919</v>
      </c>
      <c r="H17" s="10">
        <v>15406.855439642324</v>
      </c>
      <c r="I17" s="10">
        <v>15413.73801916933</v>
      </c>
      <c r="J17" s="10">
        <v>15736.245954692558</v>
      </c>
      <c r="K17" s="10">
        <v>15481.6</v>
      </c>
      <c r="L17" s="10">
        <v>15444.444444444443</v>
      </c>
      <c r="M17" s="10">
        <f>+[1]PRODUCCIÓN!M17/[1]SUPERFICIE!M17*1000</f>
        <v>5821.7587615566545</v>
      </c>
      <c r="N17" s="10">
        <f>+[1]PRODUCCIÓN!N17/[1]SUPERFICIE!N17*1000</f>
        <v>5748.9460370994948</v>
      </c>
    </row>
    <row r="18" spans="1:14" x14ac:dyDescent="0.25">
      <c r="A18" s="9" t="s">
        <v>20</v>
      </c>
      <c r="B18" s="10">
        <v>5534.8735832606799</v>
      </c>
      <c r="C18" s="10">
        <v>5428</v>
      </c>
      <c r="D18" s="10">
        <v>5512.0495246517803</v>
      </c>
      <c r="E18" s="10">
        <v>5553.1358885017416</v>
      </c>
      <c r="F18" s="10">
        <v>6000</v>
      </c>
      <c r="G18" s="10">
        <v>5779.1648730090401</v>
      </c>
      <c r="H18" s="10">
        <v>5837.269214255045</v>
      </c>
      <c r="I18" s="10">
        <v>5752.4838012958962</v>
      </c>
      <c r="J18" s="10">
        <v>5739.0270270270266</v>
      </c>
      <c r="K18" s="10">
        <v>5821.7970765262244</v>
      </c>
      <c r="L18" s="10">
        <f>+[1]PRODUCCIÓN!L18/[1]SUPERFICIE!L18*1000</f>
        <v>6408.5074251195574</v>
      </c>
      <c r="M18" s="10">
        <f>+[1]PRODUCCIÓN!M18/[1]SUPERFICIE!M18*1000</f>
        <v>6306.2972292191434</v>
      </c>
      <c r="N18" s="10">
        <f>+[1]PRODUCCIÓN!N18/[1]SUPERFICIE!N18*1000</f>
        <v>2820.164032806561</v>
      </c>
    </row>
    <row r="19" spans="1:14" x14ac:dyDescent="0.25">
      <c r="A19" s="9" t="s">
        <v>21</v>
      </c>
      <c r="B19" s="10">
        <v>4993.1327665140625</v>
      </c>
      <c r="C19" s="10">
        <v>5152.5714285714294</v>
      </c>
      <c r="D19" s="10">
        <v>5677.894736842105</v>
      </c>
      <c r="E19" s="10">
        <v>5842.105263157895</v>
      </c>
      <c r="F19" s="10">
        <v>6650</v>
      </c>
      <c r="G19" s="10">
        <v>6256.4102564102568</v>
      </c>
      <c r="H19" s="10">
        <v>6570.8363813703982</v>
      </c>
      <c r="I19" s="10">
        <v>6261.7721518987346</v>
      </c>
      <c r="J19" s="10">
        <v>5775.2866242038217</v>
      </c>
      <c r="K19" s="10">
        <v>6306.9182389937105</v>
      </c>
      <c r="L19" s="10">
        <v>6408.5074251195574</v>
      </c>
      <c r="M19" s="10">
        <f>+[1]PRODUCCIÓN!M19/[1]SUPERFICIE!M19*1000</f>
        <v>5578.7083965117145</v>
      </c>
      <c r="N19" s="10">
        <f>+[1]PRODUCCIÓN!N19/[1]SUPERFICIE!N19*1000</f>
        <v>5325.7151194795033</v>
      </c>
    </row>
    <row r="20" spans="1:14" x14ac:dyDescent="0.25">
      <c r="A20" s="9" t="s">
        <v>22</v>
      </c>
      <c r="B20" s="10">
        <v>4927.6917281570613</v>
      </c>
      <c r="C20" s="10">
        <v>5041.1226701343739</v>
      </c>
      <c r="D20" s="10">
        <v>5271.0019513022826</v>
      </c>
      <c r="E20" s="10">
        <v>5330.8176100628934</v>
      </c>
      <c r="F20" s="10">
        <v>5300</v>
      </c>
      <c r="G20" s="10">
        <v>5856.4834242551406</v>
      </c>
      <c r="H20" s="10">
        <v>6066.1445168038445</v>
      </c>
      <c r="I20" s="10">
        <v>5648.4384162994475</v>
      </c>
      <c r="J20" s="10">
        <v>5187.9916263576742</v>
      </c>
      <c r="K20" s="10">
        <v>5612.8859397567658</v>
      </c>
      <c r="L20" s="10">
        <v>5428.3975999664326</v>
      </c>
      <c r="M20" s="10">
        <f>+[1]PRODUCCIÓN!M20/[1]SUPERFICIE!M20*1000</f>
        <v>4021.5384615384614</v>
      </c>
      <c r="N20" s="10">
        <f>+[1]PRODUCCIÓN!N20/[1]SUPERFICIE!N20*1000</f>
        <v>4005.4274084124827</v>
      </c>
    </row>
    <row r="21" spans="1:14" x14ac:dyDescent="0.25">
      <c r="A21" s="9" t="s">
        <v>23</v>
      </c>
      <c r="B21" s="10">
        <v>3870.9677419354834</v>
      </c>
      <c r="C21" s="10">
        <v>3812.5</v>
      </c>
      <c r="D21" s="10">
        <v>3903.2258064516132</v>
      </c>
      <c r="E21" s="10">
        <v>3976.1431411530812</v>
      </c>
      <c r="F21" s="10">
        <v>3890</v>
      </c>
      <c r="G21" s="10">
        <v>4065.6205420827387</v>
      </c>
      <c r="H21" s="10">
        <v>4104.7745358090187</v>
      </c>
      <c r="I21" s="10">
        <v>4004.7244094488192</v>
      </c>
      <c r="J21" s="10">
        <v>4069.9186991869924</v>
      </c>
      <c r="K21" s="10">
        <v>4031.7700453857788</v>
      </c>
      <c r="L21" s="10">
        <v>3959.3495934959351</v>
      </c>
      <c r="M21" s="10">
        <f>+[1]PRODUCCIÓN!M21/[1]SUPERFICIE!M21*1000</f>
        <v>1185.3871319520172</v>
      </c>
      <c r="N21" s="10">
        <f>+[1]PRODUCCIÓN!N21/[1]SUPERFICIE!N21*1000</f>
        <v>1181.7186644772853</v>
      </c>
    </row>
    <row r="22" spans="1:14" x14ac:dyDescent="0.25">
      <c r="A22" s="9" t="s">
        <v>24</v>
      </c>
      <c r="B22" s="10">
        <v>1103.7160288408209</v>
      </c>
      <c r="C22" s="10">
        <v>1090.1360544217687</v>
      </c>
      <c r="D22" s="10">
        <v>1114.2028985507247</v>
      </c>
      <c r="E22" s="10">
        <v>1144.8196908986836</v>
      </c>
      <c r="F22" s="10">
        <v>1210.5263157894738</v>
      </c>
      <c r="G22" s="10">
        <v>1178.7280701754387</v>
      </c>
      <c r="H22" s="10">
        <v>1196.1748633879781</v>
      </c>
      <c r="I22" s="10">
        <v>1173.5765616362632</v>
      </c>
      <c r="J22" s="10">
        <v>1169.9889258028793</v>
      </c>
      <c r="K22" s="10">
        <v>1185.9323882224646</v>
      </c>
      <c r="L22" s="10">
        <v>1192.5566343042071</v>
      </c>
      <c r="M22" s="10">
        <f>+[1]PRODUCCIÓN!M22/[1]SUPERFICIE!M22*1000</f>
        <v>2015.7529930686828</v>
      </c>
      <c r="N22" s="10">
        <f>+[1]PRODUCCIÓN!N22/[1]SUPERFICIE!N22*1000</f>
        <v>1967.7010766307792</v>
      </c>
    </row>
    <row r="23" spans="1:14" x14ac:dyDescent="0.25">
      <c r="A23" s="9" t="s">
        <v>25</v>
      </c>
      <c r="B23" s="10">
        <v>1497.536945812808</v>
      </c>
      <c r="C23" s="10">
        <v>1477.0365403955752</v>
      </c>
      <c r="D23" s="10">
        <v>1508.0428954423592</v>
      </c>
      <c r="E23" s="10">
        <v>1533.3333333333335</v>
      </c>
      <c r="F23" s="10">
        <v>1900</v>
      </c>
      <c r="G23" s="10">
        <v>2150</v>
      </c>
      <c r="H23" s="10">
        <v>2325.0850603154968</v>
      </c>
      <c r="I23" s="10">
        <v>1956.7154678548693</v>
      </c>
      <c r="J23" s="10">
        <v>1895.7467220978574</v>
      </c>
      <c r="K23" s="10">
        <v>2047.4842767295595</v>
      </c>
      <c r="L23" s="10">
        <v>1922.3729883243925</v>
      </c>
      <c r="M23" s="10">
        <f>+[1]PRODUCCIÓN!M23/[1]SUPERFICIE!M23*1000</f>
        <v>6661.4785992217894</v>
      </c>
      <c r="N23" s="10">
        <f>+[1]PRODUCCIÓN!N23/[1]SUPERFICIE!N23*1000</f>
        <v>6648.4374999999991</v>
      </c>
    </row>
    <row r="24" spans="1:14" x14ac:dyDescent="0.25">
      <c r="A24" s="9" t="s">
        <v>26</v>
      </c>
      <c r="B24" s="10">
        <v>6220.2674173117521</v>
      </c>
      <c r="C24" s="10">
        <v>6127.6923076923076</v>
      </c>
      <c r="D24" s="10">
        <v>6320.0649878147842</v>
      </c>
      <c r="E24" s="10">
        <v>6583.333333333333</v>
      </c>
      <c r="F24" s="10">
        <v>7000</v>
      </c>
      <c r="G24" s="10">
        <v>6488.5496183206105</v>
      </c>
      <c r="H24" s="10">
        <v>6556.9326103795511</v>
      </c>
      <c r="I24" s="10">
        <v>6581.4319433516912</v>
      </c>
      <c r="J24" s="10">
        <v>6589.5816890292026</v>
      </c>
      <c r="K24" s="10">
        <v>6642.8571428571422</v>
      </c>
      <c r="L24" s="10">
        <v>6794.5525291828799</v>
      </c>
      <c r="M24" s="10">
        <f>+[1]PRODUCCIÓN!M24/[1]SUPERFICIE!M24*1000</f>
        <v>8208.886107634542</v>
      </c>
      <c r="N24" s="10">
        <f>+[1]PRODUCCIÓN!N24/[1]SUPERFICIE!N24*1000</f>
        <v>8522.7876341230221</v>
      </c>
    </row>
    <row r="25" spans="1:14" x14ac:dyDescent="0.25">
      <c r="A25" s="9" t="s">
        <v>27</v>
      </c>
      <c r="B25" s="10">
        <v>7923.2871828391471</v>
      </c>
      <c r="C25" s="10">
        <v>7824.2331288343548</v>
      </c>
      <c r="D25" s="10">
        <v>8071.9782992682294</v>
      </c>
      <c r="E25" s="10">
        <v>8142.8571428571422</v>
      </c>
      <c r="F25" s="10">
        <v>8200</v>
      </c>
      <c r="G25" s="10">
        <v>8215.0155763239873</v>
      </c>
      <c r="H25" s="10">
        <v>8275.4543739387464</v>
      </c>
      <c r="I25" s="10">
        <v>8196.9687480428383</v>
      </c>
      <c r="J25" s="10">
        <v>8184.1907622981598</v>
      </c>
      <c r="K25" s="10">
        <v>8214.4064084110378</v>
      </c>
      <c r="L25" s="10">
        <v>8196.9971848608075</v>
      </c>
      <c r="M25" s="10">
        <f>+[1]PRODUCCIÓN!M25/[1]SUPERFICIE!M25*1000</f>
        <v>5628.6145627685519</v>
      </c>
      <c r="N25" s="10">
        <f>+[1]PRODUCCIÓN!N25/[1]SUPERFICIE!N25*1000</f>
        <v>6225.7190764865218</v>
      </c>
    </row>
    <row r="26" spans="1:14" x14ac:dyDescent="0.25">
      <c r="A26" s="9" t="s">
        <v>28</v>
      </c>
      <c r="B26" s="10">
        <v>4502.5080385852089</v>
      </c>
      <c r="C26" s="10">
        <v>4738</v>
      </c>
      <c r="D26" s="10">
        <v>4793.9649969824995</v>
      </c>
      <c r="E26" s="10">
        <v>4857.1428571428569</v>
      </c>
      <c r="F26" s="10">
        <v>5500</v>
      </c>
      <c r="G26" s="10">
        <v>5800.0000000000009</v>
      </c>
      <c r="H26" s="10">
        <v>6106.3950842057357</v>
      </c>
      <c r="I26" s="10">
        <v>5526.9844970276263</v>
      </c>
      <c r="J26" s="10">
        <v>5430.7116104868919</v>
      </c>
      <c r="K26" s="10">
        <v>5675.2087198515774</v>
      </c>
      <c r="L26" s="10">
        <v>5503.8434661076171</v>
      </c>
      <c r="M26" s="10">
        <f>+[1]PRODUCCIÓN!M26/[1]SUPERFICIE!M26*1000</f>
        <v>7879.708636836629</v>
      </c>
      <c r="N26" s="10">
        <f>+[1]PRODUCCIÓN!N26/[1]SUPERFICIE!N26*1000</f>
        <v>7858.9850249584033</v>
      </c>
    </row>
    <row r="27" spans="1:14" x14ac:dyDescent="0.25">
      <c r="A27" s="9" t="s">
        <v>29</v>
      </c>
      <c r="B27" s="10">
        <v>6994.2303254096478</v>
      </c>
      <c r="C27" s="10">
        <v>6908.0434782608691</v>
      </c>
      <c r="D27" s="10">
        <v>7616.9945583926328</v>
      </c>
      <c r="E27" s="10">
        <v>7612.2448979591836</v>
      </c>
      <c r="F27" s="10">
        <v>8000</v>
      </c>
      <c r="G27" s="10">
        <v>7802.083333333333</v>
      </c>
      <c r="H27" s="10">
        <v>7980.2121583027338</v>
      </c>
      <c r="I27" s="10">
        <v>7832.5051759834369</v>
      </c>
      <c r="J27" s="10">
        <v>7807.596513075966</v>
      </c>
      <c r="K27" s="10">
        <v>7884.199584199584</v>
      </c>
      <c r="L27" s="10">
        <v>7912.2586062132659</v>
      </c>
      <c r="M27" s="10">
        <f>+[1]PRODUCCIÓN!M27/[1]SUPERFICIE!M27*1000</f>
        <v>3260.4136038420079</v>
      </c>
      <c r="N27" s="10">
        <f>+[1]PRODUCCIÓN!N27/[1]SUPERFICIE!N27*1000</f>
        <v>7301.4596923915451</v>
      </c>
    </row>
    <row r="28" spans="1:14" x14ac:dyDescent="0.25">
      <c r="A28" s="9" t="s">
        <v>30</v>
      </c>
      <c r="B28" s="10">
        <v>2992.3438064283137</v>
      </c>
      <c r="C28" s="10">
        <v>2951.9366197183099</v>
      </c>
      <c r="D28" s="10">
        <v>3099.0058137534834</v>
      </c>
      <c r="E28" s="10">
        <v>3132.6530612244896</v>
      </c>
      <c r="F28" s="10">
        <v>3209.9890267016926</v>
      </c>
      <c r="G28" s="10">
        <v>3300</v>
      </c>
      <c r="H28" s="10">
        <v>3365.9528840392318</v>
      </c>
      <c r="I28" s="10">
        <v>3245.630144623356</v>
      </c>
      <c r="J28" s="10">
        <v>3225.9747119606482</v>
      </c>
      <c r="K28" s="10">
        <v>3270.6020252010549</v>
      </c>
      <c r="L28" s="10">
        <v>3225.9524832303473</v>
      </c>
      <c r="M28" s="10">
        <f>+[1]PRODUCCIÓN!M28/[1]SUPERFICIE!M28*1000</f>
        <v>4985.6321839080456</v>
      </c>
      <c r="N28" s="10">
        <f>+[1]PRODUCCIÓN!N28/[1]SUPERFICIE!N28*1000</f>
        <v>5019.3610842207163</v>
      </c>
    </row>
    <row r="29" spans="1:14" x14ac:dyDescent="0.25">
      <c r="A29" s="9" t="s">
        <v>31</v>
      </c>
      <c r="B29" s="10">
        <v>5482.1428571428569</v>
      </c>
      <c r="C29" s="10">
        <v>5757.4578469520102</v>
      </c>
      <c r="D29" s="10">
        <v>5821.3399503722085</v>
      </c>
      <c r="E29" s="10">
        <v>4858.2995951416997</v>
      </c>
      <c r="F29" s="10">
        <v>5000</v>
      </c>
      <c r="G29" s="10">
        <v>4932.9501915708815</v>
      </c>
      <c r="H29" s="10">
        <v>4807.2625698324027</v>
      </c>
      <c r="I29" s="10">
        <v>5039.4477317554247</v>
      </c>
      <c r="J29" s="10">
        <v>5077.6892430278886</v>
      </c>
      <c r="K29" s="10">
        <v>4970.3915950334285</v>
      </c>
      <c r="L29" s="10">
        <v>5022.7272727272721</v>
      </c>
      <c r="M29" s="10">
        <f>+[1]PRODUCCIÓN!M29/[1]SUPERFICIE!M29*1000</f>
        <v>13345.424869258186</v>
      </c>
      <c r="N29" s="10">
        <f>+[1]PRODUCCIÓN!N29/[1]SUPERFICIE!N29*1000</f>
        <v>11587.359123919896</v>
      </c>
    </row>
    <row r="30" spans="1:14" x14ac:dyDescent="0.25">
      <c r="A30" s="9" t="s">
        <v>32</v>
      </c>
      <c r="B30" s="10">
        <v>12601.954671243913</v>
      </c>
      <c r="C30" s="10">
        <v>12903.125</v>
      </c>
      <c r="D30" s="10">
        <v>13187.008076989174</v>
      </c>
      <c r="E30" s="10">
        <v>13355.93220338983</v>
      </c>
      <c r="F30" s="10">
        <v>12150</v>
      </c>
      <c r="G30" s="10">
        <v>13906.976744186046</v>
      </c>
      <c r="H30" s="10">
        <v>14216.791032510439</v>
      </c>
      <c r="I30" s="10">
        <v>13505.497443438157</v>
      </c>
      <c r="J30" s="10">
        <v>13386.896782841823</v>
      </c>
      <c r="K30" s="10">
        <v>13435.672222776726</v>
      </c>
      <c r="L30" s="10">
        <v>12814.97679698194</v>
      </c>
      <c r="M30" s="10">
        <f>+[1]PRODUCCIÓN!M30/[1]SUPERFICIE!M30*1000</f>
        <v>6049.1159135559919</v>
      </c>
      <c r="N30" s="10">
        <f>+[1]PRODUCCIÓN!N30/[1]SUPERFICIE!N30*1000</f>
        <v>7751.8215941708986</v>
      </c>
    </row>
    <row r="31" spans="1:14" x14ac:dyDescent="0.25">
      <c r="A31" s="9" t="s">
        <v>33</v>
      </c>
      <c r="B31" s="10">
        <v>5432.0675105485234</v>
      </c>
      <c r="C31" s="10">
        <v>5520</v>
      </c>
      <c r="D31" s="10">
        <v>5420</v>
      </c>
      <c r="E31" s="10">
        <v>5700</v>
      </c>
      <c r="F31" s="10">
        <v>6080</v>
      </c>
      <c r="G31" s="10">
        <v>6100.0000000000009</v>
      </c>
      <c r="H31" s="10">
        <v>6241.6723317471105</v>
      </c>
      <c r="I31" s="10">
        <v>5963.0670413488551</v>
      </c>
      <c r="J31" s="10">
        <v>5915.9768211920536</v>
      </c>
      <c r="K31" s="10">
        <v>6066.8740279937792</v>
      </c>
      <c r="L31" s="10">
        <v>6017.2829581993583</v>
      </c>
      <c r="M31" s="10">
        <f>+[1]PRODUCCIÓN!M31/[1]SUPERFICIE!M31*1000</f>
        <v>7014.436958614051</v>
      </c>
      <c r="N31" s="10">
        <f>+[1]PRODUCCIÓN!N31/[1]SUPERFICIE!N31*1000</f>
        <v>13607.040913415794</v>
      </c>
    </row>
    <row r="32" spans="1:14" x14ac:dyDescent="0.25">
      <c r="A32" s="9" t="s">
        <v>34</v>
      </c>
      <c r="B32" s="10">
        <v>5208.6720867208669</v>
      </c>
      <c r="C32" s="10">
        <v>6349.2063492063498</v>
      </c>
      <c r="D32" s="10">
        <v>7050.5263157894742</v>
      </c>
      <c r="E32" s="10">
        <v>6900</v>
      </c>
      <c r="F32" s="10">
        <v>6818.181818181818</v>
      </c>
      <c r="G32" s="10">
        <v>6900</v>
      </c>
      <c r="H32" s="10">
        <v>7348.1973434535121</v>
      </c>
      <c r="I32" s="10">
        <v>7058.5365853658532</v>
      </c>
      <c r="J32" s="10">
        <v>7010.7843137254913</v>
      </c>
      <c r="K32" s="10">
        <v>7025.0481695568396</v>
      </c>
      <c r="L32" s="10">
        <v>6929.3785310734474</v>
      </c>
      <c r="M32" s="10">
        <f>+[1]PRODUCCIÓN!M32/[1]SUPERFICIE!M32*1000</f>
        <v>5032.6392796848622</v>
      </c>
      <c r="N32" s="10">
        <f>+[1]PRODUCCIÓN!N32/[1]SUPERFICIE!N32*1000</f>
        <v>4948.0874316939889</v>
      </c>
    </row>
    <row r="33" spans="1:14" x14ac:dyDescent="0.25">
      <c r="A33" s="9" t="s">
        <v>35</v>
      </c>
      <c r="B33" s="10">
        <v>4375.272727272727</v>
      </c>
      <c r="C33" s="10">
        <v>4476.6666666666679</v>
      </c>
      <c r="D33" s="10">
        <v>4533.333333333333</v>
      </c>
      <c r="E33" s="10">
        <v>4691.6890080428957</v>
      </c>
      <c r="F33" s="10">
        <v>5055.5555555555557</v>
      </c>
      <c r="G33" s="10">
        <v>5060</v>
      </c>
      <c r="H33" s="10">
        <v>5219.9475065616789</v>
      </c>
      <c r="I33" s="10">
        <v>4962.5144175317182</v>
      </c>
      <c r="J33" s="10">
        <v>4921.4076246334307</v>
      </c>
      <c r="K33" s="10">
        <v>5047.5125768585795</v>
      </c>
      <c r="L33" s="10">
        <v>5006.235827664399</v>
      </c>
      <c r="M33" s="10">
        <f>+[1]PRODUCCIÓN!M33/[1]SUPERFICIE!M33*1000</f>
        <v>8523.2793522267202</v>
      </c>
      <c r="N33" s="10">
        <f>+[1]PRODUCCIÓN!N33/[1]SUPERFICIE!N33*1000</f>
        <v>8488.442211055275</v>
      </c>
    </row>
    <row r="34" spans="1:14" x14ac:dyDescent="0.25">
      <c r="A34" s="9" t="s">
        <v>36</v>
      </c>
      <c r="B34" s="10">
        <v>8090</v>
      </c>
      <c r="C34" s="10">
        <v>8192.7272727272739</v>
      </c>
      <c r="D34" s="10">
        <v>8000</v>
      </c>
      <c r="E34" s="10">
        <v>8181.818181818182</v>
      </c>
      <c r="F34" s="10">
        <v>8555.5555555555547</v>
      </c>
      <c r="G34" s="10">
        <v>8600</v>
      </c>
      <c r="H34" s="10">
        <v>8694.8310139165005</v>
      </c>
      <c r="I34" s="10">
        <v>8451.4229636898926</v>
      </c>
      <c r="J34" s="10">
        <v>8413.3202742409394</v>
      </c>
      <c r="K34" s="10">
        <v>8543.9838220424663</v>
      </c>
      <c r="L34" s="10">
        <v>8493.75</v>
      </c>
      <c r="M34" s="10">
        <f>+[1]PRODUCCIÓN!M34/[1]SUPERFICIE!M34*1000</f>
        <v>14313.212608987256</v>
      </c>
      <c r="N34" s="10">
        <f>+[1]PRODUCCIÓN!N34/[1]SUPERFICIE!N34*1000</f>
        <v>14223.243598161524</v>
      </c>
    </row>
    <row r="35" spans="1:14" x14ac:dyDescent="0.25">
      <c r="A35" s="9" t="s">
        <v>37</v>
      </c>
      <c r="B35" s="10">
        <v>15142.629482071712</v>
      </c>
      <c r="C35" s="10">
        <v>15493.939393939396</v>
      </c>
      <c r="D35" s="10">
        <v>16000.789889415482</v>
      </c>
      <c r="E35" s="10">
        <v>16000</v>
      </c>
      <c r="F35" s="10">
        <v>14000</v>
      </c>
      <c r="G35" s="10">
        <v>14100</v>
      </c>
      <c r="H35" s="10">
        <v>13882.427307206068</v>
      </c>
      <c r="I35" s="10">
        <v>14647.462277091907</v>
      </c>
      <c r="J35" s="10">
        <v>14768.428372739916</v>
      </c>
      <c r="K35" s="10">
        <v>14265.333333333332</v>
      </c>
      <c r="L35" s="10">
        <v>14330.399458361544</v>
      </c>
      <c r="M35" s="10">
        <f>+[1]PRODUCCIÓN!M35/[1]SUPERFICIE!M35*1000</f>
        <v>4978.0316344463963</v>
      </c>
      <c r="N35" s="10">
        <f>+[1]PRODUCCIÓN!N35/[1]SUPERFICIE!N35*1000</f>
        <v>6341.6952321595509</v>
      </c>
    </row>
    <row r="36" spans="1:14" x14ac:dyDescent="0.25">
      <c r="A36" s="9" t="s">
        <v>38</v>
      </c>
      <c r="B36" s="10">
        <v>4727.6867030965386</v>
      </c>
      <c r="C36" s="10">
        <v>4669.398907103825</v>
      </c>
      <c r="D36" s="10">
        <v>4727.2727272727279</v>
      </c>
      <c r="E36" s="10">
        <v>5333.333333333333</v>
      </c>
      <c r="F36" s="10">
        <v>5000</v>
      </c>
      <c r="G36" s="10">
        <v>4913.0434782608691</v>
      </c>
      <c r="H36" s="10">
        <v>4974.2046431642302</v>
      </c>
      <c r="I36" s="10">
        <v>4986.9109947643974</v>
      </c>
      <c r="J36" s="10">
        <v>4989.5013123359586</v>
      </c>
      <c r="K36" s="10">
        <v>4974.5614035087719</v>
      </c>
      <c r="L36" s="10">
        <v>4991.9857524487979</v>
      </c>
      <c r="M36" s="10">
        <f>+[1]PRODUCCIÓN!M36/[1]SUPERFICIE!M36*1000</f>
        <v>11089.87052551409</v>
      </c>
      <c r="N36" s="10">
        <f>+[1]PRODUCCIÓN!N36/[1]SUPERFICIE!N36*1000</f>
        <v>11092.919514047077</v>
      </c>
    </row>
    <row r="37" spans="1:14" x14ac:dyDescent="0.25">
      <c r="A37" s="9" t="s">
        <v>39</v>
      </c>
      <c r="B37" s="10">
        <v>11113.960973647154</v>
      </c>
      <c r="C37" s="10">
        <v>11292.476190476191</v>
      </c>
      <c r="D37" s="10">
        <v>11105.008667092419</v>
      </c>
      <c r="E37" s="10">
        <v>11216.216216216215</v>
      </c>
      <c r="F37" s="10">
        <v>11000</v>
      </c>
      <c r="G37" s="10">
        <v>11113.744075829383</v>
      </c>
      <c r="H37" s="10">
        <v>11120.804114071994</v>
      </c>
      <c r="I37" s="10">
        <v>11112.590231555265</v>
      </c>
      <c r="J37" s="10">
        <v>11111.142374788971</v>
      </c>
      <c r="K37" s="10">
        <v>11092.534474560152</v>
      </c>
      <c r="L37" s="10">
        <v>11057.969611922963</v>
      </c>
      <c r="M37" s="10">
        <f>+[1]PRODUCCIÓN!M37/[1]SUPERFICIE!M37*1000</f>
        <v>3027.0161109365881</v>
      </c>
      <c r="N37" s="10">
        <f>+[1]PRODUCCIÓN!N37/[1]SUPERFICIE!N37*1000</f>
        <v>2994.9452024155671</v>
      </c>
    </row>
    <row r="38" spans="1:14" x14ac:dyDescent="0.25">
      <c r="A38" s="9" t="s">
        <v>40</v>
      </c>
      <c r="B38" s="10">
        <v>2393.3932542624166</v>
      </c>
      <c r="C38" s="10">
        <v>2364.6188340807171</v>
      </c>
      <c r="D38" s="10">
        <v>2548</v>
      </c>
      <c r="E38" s="10">
        <v>2575.1072961373393</v>
      </c>
      <c r="F38" s="10">
        <v>3250</v>
      </c>
      <c r="G38" s="10">
        <v>2975.1131221719456</v>
      </c>
      <c r="H38" s="10">
        <v>3117.752970831833</v>
      </c>
      <c r="I38" s="10">
        <v>2930.6247775008901</v>
      </c>
      <c r="J38" s="10">
        <v>2898.9562513879637</v>
      </c>
      <c r="K38" s="10">
        <v>3033.4666007816359</v>
      </c>
      <c r="L38" s="10">
        <v>3085.4316546762593</v>
      </c>
      <c r="M38" s="10">
        <f>+[1]PRODUCCIÓN!M38/[1]SUPERFICIE!M38*1000</f>
        <v>5328.2444781925233</v>
      </c>
      <c r="N38" s="10">
        <f>+[1]PRODUCCIÓN!N38/[1]SUPERFICIE!N38*1000</f>
        <v>6361.6573394259885</v>
      </c>
    </row>
    <row r="39" spans="1:14" x14ac:dyDescent="0.25">
      <c r="A39" s="9" t="s">
        <v>41</v>
      </c>
      <c r="B39" s="10">
        <v>4737.1533505555726</v>
      </c>
      <c r="C39" s="10">
        <v>4891.1246200607911</v>
      </c>
      <c r="D39" s="10">
        <v>4837.0029673590507</v>
      </c>
      <c r="E39" s="10">
        <v>4894.4281524926691</v>
      </c>
      <c r="F39" s="10">
        <v>5199.9880532823609</v>
      </c>
      <c r="G39" s="10">
        <v>5448.8778054862842</v>
      </c>
      <c r="H39" s="10">
        <v>5607.5006544035414</v>
      </c>
      <c r="I39" s="10">
        <v>5265.9231854355758</v>
      </c>
      <c r="J39" s="10">
        <v>5209.0472182247677</v>
      </c>
      <c r="K39" s="10">
        <v>5357.4379621588914</v>
      </c>
      <c r="L39" s="10">
        <v>5228.9292564594389</v>
      </c>
      <c r="M39" s="10">
        <f>+[1]PRODUCCIÓN!M39/[1]SUPERFICIE!M39*1000</f>
        <v>3060.1029534540939</v>
      </c>
      <c r="N39" s="10">
        <f>+[1]PRODUCCIÓN!N39/[1]SUPERFICIE!N39*1000</f>
        <v>3202.0465805435942</v>
      </c>
    </row>
    <row r="40" spans="1:14" x14ac:dyDescent="0.25">
      <c r="A40" s="12" t="s">
        <v>42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5">
      <c r="A41" s="9" t="s">
        <v>43</v>
      </c>
      <c r="B41" s="10">
        <v>1135.5828938518075</v>
      </c>
      <c r="C41" s="10">
        <v>1158.7301587301588</v>
      </c>
      <c r="D41" s="10">
        <v>1156.0606205661879</v>
      </c>
      <c r="E41" s="10">
        <v>1128.0820557441857</v>
      </c>
      <c r="F41" s="10">
        <v>1301.8392760163597</v>
      </c>
      <c r="G41" s="10">
        <v>1309.4463007159904</v>
      </c>
      <c r="H41" s="10">
        <v>1348.9041935805849</v>
      </c>
      <c r="I41" s="10">
        <v>1265.5385275401006</v>
      </c>
      <c r="J41" s="10">
        <v>1118.7444562076168</v>
      </c>
      <c r="K41" s="10">
        <v>1269.0131902440887</v>
      </c>
      <c r="L41" s="10">
        <v>1268.9106200069889</v>
      </c>
      <c r="M41" s="10">
        <f>+[1]PRODUCCIÓN!M41/[1]SUPERFICIE!M41*1000</f>
        <v>4954.3464665415886</v>
      </c>
      <c r="N41" s="10">
        <f>+[1]PRODUCCIÓN!N41/[1]SUPERFICIE!N41*1000</f>
        <v>4817.0118640659557</v>
      </c>
    </row>
    <row r="42" spans="1:14" x14ac:dyDescent="0.25">
      <c r="A42" s="9" t="s">
        <v>44</v>
      </c>
      <c r="B42" s="10">
        <v>4416.5605095541396</v>
      </c>
      <c r="C42" s="10">
        <v>4950.4615384615381</v>
      </c>
      <c r="D42" s="10">
        <v>3756.3451776649749</v>
      </c>
      <c r="E42" s="10">
        <v>4263.7362637362639</v>
      </c>
      <c r="F42" s="10">
        <v>4915.78947368421</v>
      </c>
      <c r="G42" s="10">
        <v>4971.0322317421469</v>
      </c>
      <c r="H42" s="10">
        <v>4956.3926516979036</v>
      </c>
      <c r="I42" s="10">
        <v>4705.9293272110199</v>
      </c>
      <c r="J42" s="10">
        <v>4641.607000795545</v>
      </c>
      <c r="K42" s="10">
        <v>5029.8845836768342</v>
      </c>
      <c r="L42" s="10">
        <v>4788.469346325619</v>
      </c>
      <c r="M42" s="10">
        <f>+[1]PRODUCCIÓN!M42/[1]SUPERFICIE!M42*1000</f>
        <v>1261.1553253009311</v>
      </c>
      <c r="N42" s="10">
        <f>+[1]PRODUCCIÓN!N42/[1]SUPERFICIE!N42*1000</f>
        <v>1304.635761589404</v>
      </c>
    </row>
    <row r="43" spans="1:14" x14ac:dyDescent="0.25">
      <c r="A43" s="9" t="s">
        <v>45</v>
      </c>
      <c r="B43" s="10">
        <v>1236.4552125006726</v>
      </c>
      <c r="C43" s="10">
        <v>1269.1342369916922</v>
      </c>
      <c r="D43" s="10">
        <v>1238.8341191598799</v>
      </c>
      <c r="E43" s="10">
        <v>1214.5783254900632</v>
      </c>
      <c r="F43" s="10">
        <v>1286.7027027027027</v>
      </c>
      <c r="G43" s="10">
        <v>1297.9917485742023</v>
      </c>
      <c r="H43" s="10">
        <v>1312.7375935322955</v>
      </c>
      <c r="I43" s="10">
        <v>1276.874014157451</v>
      </c>
      <c r="J43" s="10">
        <v>1272.8498085475369</v>
      </c>
      <c r="K43" s="10">
        <v>1238.6921883083289</v>
      </c>
      <c r="L43" s="10">
        <v>1281.4399151164346</v>
      </c>
      <c r="M43" s="10">
        <f>+[1]PRODUCCIÓN!M43/[1]SUPERFICIE!M43*1000</f>
        <v>4797.4975304576883</v>
      </c>
      <c r="N43" s="10">
        <f>+[1]PRODUCCIÓN!N43/[1]SUPERFICIE!N43*1000</f>
        <v>4792.2640880293429</v>
      </c>
    </row>
    <row r="44" spans="1:14" x14ac:dyDescent="0.25">
      <c r="A44" s="9" t="s">
        <v>46</v>
      </c>
      <c r="B44" s="10">
        <v>5435.0328947368425</v>
      </c>
      <c r="C44" s="10">
        <v>4800.7017543859647</v>
      </c>
      <c r="D44" s="10">
        <v>4742.7127866303927</v>
      </c>
      <c r="E44" s="10">
        <v>4789.0535917901934</v>
      </c>
      <c r="F44" s="10">
        <v>4833.333333333333</v>
      </c>
      <c r="G44" s="10">
        <v>4850.1607717041807</v>
      </c>
      <c r="H44" s="10">
        <v>4735.7512953367877</v>
      </c>
      <c r="I44" s="10">
        <v>4781.4702920443106</v>
      </c>
      <c r="J44" s="10">
        <v>4789.0064868555819</v>
      </c>
      <c r="K44" s="10">
        <v>4796.7320261437908</v>
      </c>
      <c r="L44" s="10">
        <v>4807.3701842546061</v>
      </c>
      <c r="M44" s="10">
        <f>+[1]PRODUCCIÓN!M44/[1]SUPERFICIE!M44*1000</f>
        <v>15205.462733049957</v>
      </c>
      <c r="N44" s="10">
        <f>+[1]PRODUCCIÓN!N44/[1]SUPERFICIE!N44*1000</f>
        <v>15402.854819621449</v>
      </c>
    </row>
    <row r="45" spans="1:14" x14ac:dyDescent="0.25">
      <c r="A45" s="9" t="s">
        <v>47</v>
      </c>
      <c r="B45" s="10">
        <v>12011.240201160841</v>
      </c>
      <c r="C45" s="10">
        <v>12466.30969609262</v>
      </c>
      <c r="D45" s="10">
        <v>12133.308411214954</v>
      </c>
      <c r="E45" s="10">
        <v>11877.574391843218</v>
      </c>
      <c r="F45" s="10">
        <v>13275.96685082873</v>
      </c>
      <c r="G45" s="10">
        <v>13245.117838964077</v>
      </c>
      <c r="H45" s="10">
        <v>11292.651226216094</v>
      </c>
      <c r="I45" s="10">
        <v>12179.360068651638</v>
      </c>
      <c r="J45" s="10">
        <v>11854.211581661113</v>
      </c>
      <c r="K45" s="10">
        <v>12224.747566666423</v>
      </c>
      <c r="L45" s="10">
        <v>12608.917197452229</v>
      </c>
      <c r="M45" s="10">
        <f>+[1]PRODUCCIÓN!M45/[1]SUPERFICIE!M45*1000</f>
        <v>4985.5371900826449</v>
      </c>
      <c r="N45" s="10">
        <f>+[1]PRODUCCIÓN!N45/[1]SUPERFICIE!N45*1000</f>
        <v>5201.4444661331263</v>
      </c>
    </row>
    <row r="46" spans="1:14" x14ac:dyDescent="0.25">
      <c r="A46" s="9" t="s">
        <v>48</v>
      </c>
      <c r="B46" s="10">
        <v>4503.7037037037035</v>
      </c>
      <c r="C46" s="10">
        <v>4601.3071895424846</v>
      </c>
      <c r="D46" s="10">
        <v>4506.7264573991042</v>
      </c>
      <c r="E46" s="10">
        <v>4719.9281867145428</v>
      </c>
      <c r="F46" s="10">
        <v>5086.666666666667</v>
      </c>
      <c r="G46" s="10">
        <v>4955.3877831159925</v>
      </c>
      <c r="H46" s="10">
        <v>5038.441824705279</v>
      </c>
      <c r="I46" s="10">
        <v>4902.2556390977452</v>
      </c>
      <c r="J46" s="10">
        <v>4883.6705202312123</v>
      </c>
      <c r="K46" s="10">
        <v>4994.6164199192463</v>
      </c>
      <c r="L46" s="10">
        <v>4981.132075471698</v>
      </c>
      <c r="M46" s="10">
        <f>+[1]PRODUCCIÓN!M46/[1]SUPERFICIE!M46*1000</f>
        <v>868.40866558100174</v>
      </c>
      <c r="N46" s="10">
        <f>+[1]PRODUCCIÓN!N46/[1]SUPERFICIE!N46*1000</f>
        <v>843.21579393475702</v>
      </c>
    </row>
    <row r="47" spans="1:14" x14ac:dyDescent="0.25">
      <c r="A47" s="9" t="s">
        <v>49</v>
      </c>
      <c r="B47" s="10">
        <v>912.49398792417435</v>
      </c>
      <c r="C47" s="10">
        <v>889.25256472887145</v>
      </c>
      <c r="D47" s="10">
        <v>906.5127020785219</v>
      </c>
      <c r="E47" s="10">
        <v>883.81821639094881</v>
      </c>
      <c r="F47" s="10">
        <v>860.10949594109877</v>
      </c>
      <c r="G47" s="10">
        <v>884.24733231707307</v>
      </c>
      <c r="H47" s="10">
        <v>879.08704041445299</v>
      </c>
      <c r="I47" s="10">
        <v>882.08366099479929</v>
      </c>
      <c r="J47" s="10">
        <v>833.27219264448979</v>
      </c>
      <c r="K47" s="10">
        <v>868.66384806898247</v>
      </c>
      <c r="L47" s="10">
        <v>866.25694389221485</v>
      </c>
      <c r="M47" s="10">
        <f>+[1]PRODUCCIÓN!M47/[1]SUPERFICIE!M47*1000</f>
        <v>901.22214234363776</v>
      </c>
      <c r="N47" s="10">
        <f>+[1]PRODUCCIÓN!N47/[1]SUPERFICIE!N47*1000</f>
        <v>896.45953757225425</v>
      </c>
    </row>
    <row r="48" spans="1:14" x14ac:dyDescent="0.25">
      <c r="A48" s="9" t="s">
        <v>50</v>
      </c>
      <c r="B48" s="10">
        <v>836.42374586747167</v>
      </c>
      <c r="C48" s="10">
        <v>858.58736059479554</v>
      </c>
      <c r="D48" s="10">
        <v>842</v>
      </c>
      <c r="E48" s="10">
        <v>856.06060606060612</v>
      </c>
      <c r="F48" s="10">
        <v>900</v>
      </c>
      <c r="G48" s="10">
        <v>910</v>
      </c>
      <c r="H48" s="10">
        <v>926.2689099392054</v>
      </c>
      <c r="I48" s="10">
        <v>893.42535415909913</v>
      </c>
      <c r="J48" s="10">
        <v>887.97255875054725</v>
      </c>
      <c r="K48" s="10">
        <v>903.67926558129523</v>
      </c>
      <c r="L48" s="10">
        <v>896.22369558950709</v>
      </c>
      <c r="M48" s="10">
        <f>+[1]PRODUCCIÓN!M48/[1]SUPERFICIE!M48*1000</f>
        <v>1513.4327691855513</v>
      </c>
      <c r="N48" s="10">
        <f>+[1]PRODUCCIÓN!N48/[1]SUPERFICIE!N48*1000</f>
        <v>1584.3452994865313</v>
      </c>
    </row>
    <row r="49" spans="1:14" x14ac:dyDescent="0.25">
      <c r="A49" s="9" t="s">
        <v>51</v>
      </c>
      <c r="B49" s="10">
        <v>960.87905236907739</v>
      </c>
      <c r="C49" s="10">
        <v>945.68469505178371</v>
      </c>
      <c r="D49" s="10">
        <v>938.81557340339771</v>
      </c>
      <c r="E49" s="10">
        <v>995.77708959978656</v>
      </c>
      <c r="F49" s="10">
        <v>1105.697373288938</v>
      </c>
      <c r="G49" s="10">
        <v>1506.4164666954825</v>
      </c>
      <c r="H49" s="10">
        <v>1648.3770858770856</v>
      </c>
      <c r="I49" s="10">
        <v>1580.0980566154938</v>
      </c>
      <c r="J49" s="10">
        <v>1899.1423202029189</v>
      </c>
      <c r="K49" s="10">
        <v>1549.6379092619386</v>
      </c>
      <c r="L49" s="10">
        <v>1377.2982352506829</v>
      </c>
      <c r="M49" s="10">
        <f>+[1]PRODUCCIÓN!M49/[1]SUPERFICIE!M49*1000</f>
        <v>7533.523155922222</v>
      </c>
      <c r="N49" s="10">
        <f>+[1]PRODUCCIÓN!N49/[1]SUPERFICIE!N49*1000</f>
        <v>7516.0153126741443</v>
      </c>
    </row>
    <row r="50" spans="1:14" x14ac:dyDescent="0.25">
      <c r="A50" s="9" t="s">
        <v>52</v>
      </c>
      <c r="B50" s="10">
        <v>7206.0276508358884</v>
      </c>
      <c r="C50" s="10">
        <v>7429.6507566938299</v>
      </c>
      <c r="D50" s="10">
        <v>7276.9411710444392</v>
      </c>
      <c r="E50" s="10">
        <v>7402.0618556701038</v>
      </c>
      <c r="F50" s="10">
        <v>7497.8138663335412</v>
      </c>
      <c r="G50" s="10">
        <v>7578.844984802432</v>
      </c>
      <c r="H50" s="10">
        <v>7652.7001177163029</v>
      </c>
      <c r="I50" s="10">
        <v>7510.4281801143734</v>
      </c>
      <c r="J50" s="10">
        <v>7488.3487007544018</v>
      </c>
      <c r="K50" s="10">
        <v>7546.8042090904664</v>
      </c>
      <c r="L50" s="10">
        <v>7501.6893959797271</v>
      </c>
      <c r="M50" s="10">
        <f>+[1]PRODUCCIÓN!M50/[1]SUPERFICIE!M50*1000</f>
        <v>2350.2754131196798</v>
      </c>
      <c r="N50" s="10">
        <f>+[1]PRODUCCIÓN!N50/[1]SUPERFICIE!N50*1000</f>
        <v>2336.0922999749187</v>
      </c>
    </row>
    <row r="51" spans="1:14" x14ac:dyDescent="0.25">
      <c r="A51" s="9" t="s">
        <v>53</v>
      </c>
      <c r="B51" s="10">
        <v>2143.2598667350076</v>
      </c>
      <c r="C51" s="10">
        <v>2206.1538461538462</v>
      </c>
      <c r="D51" s="10">
        <v>2178.3700666324962</v>
      </c>
      <c r="E51" s="10">
        <v>2256.4102564102564</v>
      </c>
      <c r="F51" s="10">
        <v>2300</v>
      </c>
      <c r="G51" s="10">
        <v>2394.0149625935164</v>
      </c>
      <c r="H51" s="10">
        <v>2448.1646825396824</v>
      </c>
      <c r="I51" s="10">
        <v>2337.7733098768535</v>
      </c>
      <c r="J51" s="10">
        <v>2318.8113825232936</v>
      </c>
      <c r="K51" s="10">
        <v>2360.1800900450226</v>
      </c>
      <c r="L51" s="10">
        <v>2316.6207069440961</v>
      </c>
      <c r="M51" s="10">
        <f>+[1]PRODUCCIÓN!M51/[1]SUPERFICIE!M51*1000</f>
        <v>2606.9590383635077</v>
      </c>
      <c r="N51" s="10">
        <f>+[1]PRODUCCIÓN!N51/[1]SUPERFICIE!N51*1000</f>
        <v>2613.548846390318</v>
      </c>
    </row>
    <row r="52" spans="1:14" x14ac:dyDescent="0.25">
      <c r="A52" s="9" t="s">
        <v>54</v>
      </c>
      <c r="B52" s="10">
        <v>2208.0276816608998</v>
      </c>
      <c r="C52" s="10">
        <v>2350.5574324324325</v>
      </c>
      <c r="D52" s="10">
        <v>2493.0033003300332</v>
      </c>
      <c r="E52" s="10">
        <v>2526.9168026101142</v>
      </c>
      <c r="F52" s="10">
        <v>2596.6666666666665</v>
      </c>
      <c r="G52" s="10">
        <v>2597.7011494252874</v>
      </c>
      <c r="H52" s="10">
        <v>2684.7501137323716</v>
      </c>
      <c r="I52" s="10">
        <v>2597.2812095174063</v>
      </c>
      <c r="J52" s="10">
        <v>2583.0212849822628</v>
      </c>
      <c r="K52" s="10">
        <v>2612.0695320715035</v>
      </c>
      <c r="L52" s="10">
        <v>2595.5490889851521</v>
      </c>
      <c r="M52" s="10">
        <f>+[1]PRODUCCIÓN!M52/[1]SUPERFICIE!M52*1000</f>
        <v>4754.4843049327355</v>
      </c>
      <c r="N52" s="10">
        <f>+[1]PRODUCCIÓN!N52/[1]SUPERFICIE!N52*1000</f>
        <v>4735.443753533069</v>
      </c>
    </row>
    <row r="53" spans="1:14" x14ac:dyDescent="0.25">
      <c r="A53" s="9" t="s">
        <v>55</v>
      </c>
      <c r="B53" s="10">
        <v>4390.3924221921507</v>
      </c>
      <c r="C53" s="10">
        <v>4582.2050290135394</v>
      </c>
      <c r="D53" s="10">
        <v>4525.4556882463858</v>
      </c>
      <c r="E53" s="10">
        <v>4625.625</v>
      </c>
      <c r="F53" s="10">
        <v>4722.2222222222226</v>
      </c>
      <c r="G53" s="10">
        <v>4784.6410684474131</v>
      </c>
      <c r="H53" s="10">
        <v>4870.588235294118</v>
      </c>
      <c r="I53" s="10">
        <v>4732.1937321937321</v>
      </c>
      <c r="J53" s="10">
        <v>4709.1013824884794</v>
      </c>
      <c r="K53" s="10">
        <v>4766.6108319374653</v>
      </c>
      <c r="L53" s="10">
        <v>4726.1971830985913</v>
      </c>
      <c r="M53" s="10">
        <f>+[1]PRODUCCIÓN!M53/[1]SUPERFICIE!M53*1000</f>
        <v>4929.7573435504473</v>
      </c>
      <c r="N53" s="10">
        <f>+[1]PRODUCCIÓN!N53/[1]SUPERFICIE!N53*1000</f>
        <v>6633.1834082958521</v>
      </c>
    </row>
    <row r="54" spans="1:14" x14ac:dyDescent="0.25">
      <c r="A54" s="9" t="s">
        <v>56</v>
      </c>
      <c r="B54" s="10">
        <v>4429.305912596401</v>
      </c>
      <c r="C54" s="10">
        <v>4772.1238938053102</v>
      </c>
      <c r="D54" s="10">
        <v>4555.7894736842109</v>
      </c>
      <c r="E54" s="10">
        <v>4811.5079365079373</v>
      </c>
      <c r="F54" s="10">
        <v>4872.1804511278187</v>
      </c>
      <c r="G54" s="10">
        <v>4919.5979899497497</v>
      </c>
      <c r="H54" s="10">
        <v>4985.1694915254229</v>
      </c>
      <c r="I54" s="10">
        <v>4912.5168236877525</v>
      </c>
      <c r="J54" s="10">
        <v>4898.5915492957747</v>
      </c>
      <c r="K54" s="10">
        <v>4934.6733668341712</v>
      </c>
      <c r="L54" s="10">
        <v>4890.4823989569759</v>
      </c>
      <c r="M54" s="10">
        <f>+[1]PRODUCCIÓN!M54/[1]SUPERFICIE!M54*1000</f>
        <v>12081.33971291866</v>
      </c>
      <c r="N54" s="10">
        <f>+[1]PRODUCCIÓN!N54/[1]SUPERFICIE!N54*1000</f>
        <v>12220.616570327555</v>
      </c>
    </row>
    <row r="55" spans="1:14" x14ac:dyDescent="0.25">
      <c r="A55" s="9" t="s">
        <v>57</v>
      </c>
      <c r="B55" s="10">
        <v>13556.766728156968</v>
      </c>
      <c r="C55" s="10">
        <v>15252.857142857141</v>
      </c>
      <c r="D55" s="10">
        <v>15402.941176470589</v>
      </c>
      <c r="E55" s="10">
        <v>12077.922077922078</v>
      </c>
      <c r="F55" s="10">
        <v>11608.695652173912</v>
      </c>
      <c r="G55" s="10">
        <v>12009.790209790212</v>
      </c>
      <c r="H55" s="10">
        <v>11762.227729229164</v>
      </c>
      <c r="I55" s="10">
        <v>12423.886307734352</v>
      </c>
      <c r="J55" s="10">
        <v>12540.618556701031</v>
      </c>
      <c r="K55" s="10">
        <v>11984.464431725266</v>
      </c>
      <c r="L55" s="10">
        <v>12092.438162544169</v>
      </c>
      <c r="M55" s="10">
        <f>+[1]PRODUCCIÓN!M55/[1]SUPERFICIE!M55*1000</f>
        <v>10389.350848997272</v>
      </c>
      <c r="N55" s="10">
        <f>+[1]PRODUCCIÓN!N55/[1]SUPERFICIE!N55*1000</f>
        <v>11836.296604626272</v>
      </c>
    </row>
    <row r="56" spans="1:14" x14ac:dyDescent="0.25">
      <c r="A56" s="9" t="s">
        <v>58</v>
      </c>
      <c r="B56" s="10">
        <v>9669.6725201708596</v>
      </c>
      <c r="C56" s="10">
        <v>10211.077476887833</v>
      </c>
      <c r="D56" s="10">
        <v>10206.715723589612</v>
      </c>
      <c r="E56" s="10">
        <v>9922.7471349657844</v>
      </c>
      <c r="F56" s="10">
        <v>10363.735801430375</v>
      </c>
      <c r="G56" s="10">
        <v>10465.439330543933</v>
      </c>
      <c r="H56" s="10">
        <v>10373.112868439974</v>
      </c>
      <c r="I56" s="10">
        <v>10180.563887222555</v>
      </c>
      <c r="J56" s="10">
        <v>10266.204891397298</v>
      </c>
      <c r="K56" s="10">
        <v>10285.922997593674</v>
      </c>
      <c r="L56" s="10">
        <v>10236.714975845411</v>
      </c>
      <c r="M56" s="10">
        <f>+[1]PRODUCCIÓN!M56/[1]SUPERFICIE!M56*1000</f>
        <v>3297.1116315378613</v>
      </c>
      <c r="N56" s="10">
        <f>+[1]PRODUCCIÓN!N56/[1]SUPERFICIE!N56*1000</f>
        <v>3276.9706336939721</v>
      </c>
    </row>
    <row r="57" spans="1:14" x14ac:dyDescent="0.25">
      <c r="A57" s="9" t="s">
        <v>59</v>
      </c>
      <c r="B57" s="10">
        <v>3290.2603664416583</v>
      </c>
      <c r="C57" s="10">
        <v>3373.3877901977644</v>
      </c>
      <c r="D57" s="10">
        <v>3306.0796645702308</v>
      </c>
      <c r="E57" s="10">
        <v>3283.8781339257375</v>
      </c>
      <c r="F57" s="10">
        <v>3300.8834805800971</v>
      </c>
      <c r="G57" s="10">
        <v>3293.1707317073169</v>
      </c>
      <c r="H57" s="10">
        <v>3294.9630249755824</v>
      </c>
      <c r="I57" s="10">
        <v>3296.1366784669849</v>
      </c>
      <c r="J57" s="10">
        <v>3295.9599123081744</v>
      </c>
      <c r="K57" s="10">
        <v>3296.6299114769372</v>
      </c>
      <c r="L57" s="10">
        <v>3298.5409652076314</v>
      </c>
      <c r="M57" s="10">
        <f>+[1]PRODUCCIÓN!M57/[1]SUPERFICIE!M57*1000</f>
        <v>7950.3983920752289</v>
      </c>
      <c r="N57" s="10">
        <f>+[1]PRODUCCIÓN!N57/[1]SUPERFICIE!N57*1000</f>
        <v>16085.714942106233</v>
      </c>
    </row>
    <row r="58" spans="1:14" x14ac:dyDescent="0.25">
      <c r="A58" s="9" t="s">
        <v>60</v>
      </c>
      <c r="B58" s="10">
        <v>6154.7104124907682</v>
      </c>
      <c r="C58" s="10">
        <v>5938.2984293193713</v>
      </c>
      <c r="D58" s="10">
        <v>6018.9284399810722</v>
      </c>
      <c r="E58" s="10">
        <v>5820.8276489313321</v>
      </c>
      <c r="F58" s="10">
        <v>6073.4177215189875</v>
      </c>
      <c r="G58" s="10">
        <v>6214.5180023228804</v>
      </c>
      <c r="H58" s="10">
        <v>10084.070483334513</v>
      </c>
      <c r="I58" s="10">
        <v>7391.2409445855674</v>
      </c>
      <c r="J58" s="10">
        <v>7401.6751378051395</v>
      </c>
      <c r="K58" s="10">
        <v>7480.5151522365313</v>
      </c>
      <c r="L58" s="10">
        <v>7100.2277904328021</v>
      </c>
      <c r="M58" s="10">
        <f>+[1]PRODUCCIÓN!M58/[1]SUPERFICIE!M58*1000</f>
        <v>7561.1425873465532</v>
      </c>
      <c r="N58" s="10">
        <f>+[1]PRODUCCIÓN!N58/[1]SUPERFICIE!N58*1000</f>
        <v>7558.5759244689225</v>
      </c>
    </row>
    <row r="59" spans="1:14" x14ac:dyDescent="0.25">
      <c r="A59" s="9" t="s">
        <v>61</v>
      </c>
      <c r="B59" s="10">
        <v>7063.0741976681893</v>
      </c>
      <c r="C59" s="10">
        <v>7096.9818913480885</v>
      </c>
      <c r="D59" s="10">
        <v>7337.1259842519685</v>
      </c>
      <c r="E59" s="10">
        <v>7424.0301933776909</v>
      </c>
      <c r="F59" s="10">
        <v>7502.2112434758346</v>
      </c>
      <c r="G59" s="10">
        <v>7562.0133700353917</v>
      </c>
      <c r="H59" s="10">
        <v>7666.5627921470877</v>
      </c>
      <c r="I59" s="10">
        <v>7526.6130613845835</v>
      </c>
      <c r="J59" s="10">
        <v>7607.570581536891</v>
      </c>
      <c r="K59" s="10">
        <v>7573.5294117647054</v>
      </c>
      <c r="L59" s="10">
        <v>7522.7326638728546</v>
      </c>
      <c r="M59" s="10">
        <f>+[1]PRODUCCIÓN!M59/[1]SUPERFICIE!M59*1000</f>
        <v>3752.4795622919446</v>
      </c>
      <c r="N59" s="10">
        <f>+[1]PRODUCCIÓN!N59/[1]SUPERFICIE!N59*1000</f>
        <v>3528.9647905601978</v>
      </c>
    </row>
    <row r="60" spans="1:14" x14ac:dyDescent="0.25">
      <c r="A60" s="12" t="s">
        <v>62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x14ac:dyDescent="0.25">
      <c r="A61" s="9" t="s">
        <v>63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f>+[1]PRODUCCIÓN!N61/[1]SUPERFICIE!N61*1000</f>
        <v>37814.182722980731</v>
      </c>
    </row>
    <row r="62" spans="1:14" x14ac:dyDescent="0.25">
      <c r="A62" s="9" t="s">
        <v>64</v>
      </c>
      <c r="B62" s="10">
        <v>33860.291094482367</v>
      </c>
      <c r="C62" s="10">
        <v>33964.473684210527</v>
      </c>
      <c r="D62" s="10">
        <v>33471.986351828156</v>
      </c>
      <c r="E62" s="10">
        <v>33873.563218390809</v>
      </c>
      <c r="F62" s="10">
        <v>38199.261992619926</v>
      </c>
      <c r="G62" s="10">
        <v>38650</v>
      </c>
      <c r="H62" s="10">
        <v>42947.174027747598</v>
      </c>
      <c r="I62" s="10">
        <v>38347.966907234644</v>
      </c>
      <c r="J62" s="10">
        <v>37582.08793978898</v>
      </c>
      <c r="K62" s="10">
        <v>39267.026913225025</v>
      </c>
      <c r="L62" s="10">
        <v>38198.237567264972</v>
      </c>
      <c r="M62" s="10">
        <f>+[1]PRODUCCIÓN!M62/[1]SUPERFICIE!M62*1000</f>
        <v>461.16504854368935</v>
      </c>
      <c r="N62" s="10">
        <f>+[1]PRODUCCIÓN!N62/[1]SUPERFICIE!N62*1000</f>
        <v>333.33333333333331</v>
      </c>
    </row>
    <row r="63" spans="1:14" x14ac:dyDescent="0.25">
      <c r="A63" s="9" t="s">
        <v>65</v>
      </c>
      <c r="B63" s="10">
        <v>264.70588235294116</v>
      </c>
      <c r="C63" s="10">
        <v>352.38095238095235</v>
      </c>
      <c r="D63" s="10">
        <v>240.74074074074073</v>
      </c>
      <c r="E63" s="10">
        <v>354.54545454545456</v>
      </c>
      <c r="F63" s="10">
        <v>293.57798165137609</v>
      </c>
      <c r="G63" s="10">
        <v>321.10091743119261</v>
      </c>
      <c r="H63" s="10">
        <v>292.45283018867923</v>
      </c>
      <c r="I63" s="10">
        <v>305.55555555555554</v>
      </c>
      <c r="J63" s="10">
        <v>311.9266055045872</v>
      </c>
      <c r="K63" s="10">
        <v>311.32075471698113</v>
      </c>
      <c r="L63" s="10">
        <v>287.03703703703701</v>
      </c>
      <c r="M63" s="10">
        <f>+[1]PRODUCCIÓN!M63/[1]SUPERFICIE!M63*1000</f>
        <v>855.93220338983053</v>
      </c>
      <c r="N63" s="10">
        <f>+[1]PRODUCCIÓN!N63/[1]SUPERFICIE!N63*1000</f>
        <v>847.45762711864415</v>
      </c>
    </row>
    <row r="64" spans="1:14" x14ac:dyDescent="0.25">
      <c r="A64" s="9" t="s">
        <v>66</v>
      </c>
      <c r="B64" s="10">
        <v>598.29059829059827</v>
      </c>
      <c r="C64" s="10">
        <v>683.76068376068383</v>
      </c>
      <c r="D64" s="10">
        <v>769.23076923076928</v>
      </c>
      <c r="E64" s="10">
        <v>822.58064516129036</v>
      </c>
      <c r="F64" s="10">
        <v>846.15384615384619</v>
      </c>
      <c r="G64" s="10">
        <v>838.98305084745766</v>
      </c>
      <c r="H64" s="10">
        <v>898.30508474576277</v>
      </c>
      <c r="I64" s="10">
        <v>840.33613445378148</v>
      </c>
      <c r="J64" s="10">
        <v>831.93277310924373</v>
      </c>
      <c r="K64" s="10">
        <v>855.93220338983053</v>
      </c>
      <c r="L64" s="10">
        <v>847.45762711864415</v>
      </c>
      <c r="M64" s="10">
        <f>+[1]PRODUCCIÓN!M64/[1]SUPERFICIE!M64*1000</f>
        <v>1299.9048914071784</v>
      </c>
      <c r="N64" s="10">
        <f>+[1]PRODUCCIÓN!N64/[1]SUPERFICIE!N64*1000</f>
        <v>1345.6518107484546</v>
      </c>
    </row>
    <row r="65" spans="1:14" x14ac:dyDescent="0.25">
      <c r="A65" s="9" t="s">
        <v>67</v>
      </c>
      <c r="B65" s="10">
        <v>1091.0133863290898</v>
      </c>
      <c r="C65" s="10">
        <v>1065.3765636967069</v>
      </c>
      <c r="D65" s="10">
        <v>1082.0004970178927</v>
      </c>
      <c r="E65" s="10">
        <v>1107.0009930486592</v>
      </c>
      <c r="F65" s="10">
        <v>1200</v>
      </c>
      <c r="G65" s="10">
        <v>1256</v>
      </c>
      <c r="H65" s="10">
        <v>1543.4972996642825</v>
      </c>
      <c r="I65" s="10">
        <v>1288.6674411470356</v>
      </c>
      <c r="J65" s="10">
        <v>1299.9992457403184</v>
      </c>
      <c r="K65" s="10">
        <v>1304.8622175754197</v>
      </c>
      <c r="L65" s="10">
        <v>1245.8100983280931</v>
      </c>
      <c r="M65" s="10">
        <f>+[1]PRODUCCIÓN!M65/[1]SUPERFICIE!M65*1000</f>
        <v>625.09391435011275</v>
      </c>
      <c r="N65" s="10">
        <f>+[1]PRODUCCIÓN!N65/[1]SUPERFICIE!N65*1000</f>
        <v>622.75449101796414</v>
      </c>
    </row>
    <row r="66" spans="1:14" x14ac:dyDescent="0.25">
      <c r="A66" s="9" t="s">
        <v>68</v>
      </c>
      <c r="B66" s="10">
        <v>580.48780487804891</v>
      </c>
      <c r="C66" s="10">
        <v>603.33333333333337</v>
      </c>
      <c r="D66" s="10">
        <v>571.42857142857144</v>
      </c>
      <c r="E66" s="10">
        <v>644.12811387900365</v>
      </c>
      <c r="F66" s="10">
        <v>615.38461538461547</v>
      </c>
      <c r="G66" s="10">
        <v>630.45084996304502</v>
      </c>
      <c r="H66" s="10">
        <v>643.13123561013049</v>
      </c>
      <c r="I66" s="10">
        <v>624.25595238095241</v>
      </c>
      <c r="J66" s="10">
        <v>621.02146558105107</v>
      </c>
      <c r="K66" s="10">
        <v>627.06766917293237</v>
      </c>
      <c r="L66" s="10">
        <v>619.80347694633394</v>
      </c>
      <c r="M66" s="10">
        <f>+[1]PRODUCCIÓN!M66/[1]SUPERFICIE!M66*1000</f>
        <v>2131.2768381386381</v>
      </c>
      <c r="N66" s="10">
        <f>+[1]PRODUCCIÓN!N66/[1]SUPERFICIE!N66*1000</f>
        <v>1972.4658014731672</v>
      </c>
    </row>
    <row r="67" spans="1:14" x14ac:dyDescent="0.25">
      <c r="A67" s="9" t="s">
        <v>69</v>
      </c>
      <c r="B67" s="10">
        <v>1618.9149177044326</v>
      </c>
      <c r="C67" s="10">
        <v>1646.6964285714287</v>
      </c>
      <c r="D67" s="10">
        <v>1607.9650946899369</v>
      </c>
      <c r="E67" s="10">
        <v>1633.0275229357799</v>
      </c>
      <c r="F67" s="10">
        <v>2217.391304347826</v>
      </c>
      <c r="G67" s="10">
        <v>2230.0103842159915</v>
      </c>
      <c r="H67" s="10">
        <v>2360.0762432853921</v>
      </c>
      <c r="I67" s="10">
        <v>2068.1295345956469</v>
      </c>
      <c r="J67" s="10">
        <v>2019.0019534718519</v>
      </c>
      <c r="K67" s="10">
        <v>1976.9069279216235</v>
      </c>
      <c r="L67" s="10">
        <v>2138.5452312011935</v>
      </c>
      <c r="M67" s="10">
        <f>+[1]PRODUCCIÓN!M67/[1]SUPERFICIE!M67*1000</f>
        <v>1138.6138613861385</v>
      </c>
      <c r="N67" s="10">
        <f>+[1]PRODUCCIÓN!N67/[1]SUPERFICIE!N67*1000</f>
        <v>1160</v>
      </c>
    </row>
    <row r="68" spans="1:14" x14ac:dyDescent="0.25">
      <c r="A68" s="9" t="s">
        <v>70</v>
      </c>
      <c r="B68" s="10">
        <v>1260</v>
      </c>
      <c r="C68" s="10">
        <v>1303.9215686274511</v>
      </c>
      <c r="D68" s="10">
        <v>1300</v>
      </c>
      <c r="E68" s="10">
        <v>1333.3333333333335</v>
      </c>
      <c r="F68" s="10">
        <v>1000</v>
      </c>
      <c r="G68" s="10">
        <v>1168.3168316831682</v>
      </c>
      <c r="H68" s="10">
        <v>1168.3168316831682</v>
      </c>
      <c r="I68" s="10">
        <v>1188.1188118811881</v>
      </c>
      <c r="J68" s="10">
        <v>1188.1188118811881</v>
      </c>
      <c r="K68" s="10">
        <v>1138.6138613861385</v>
      </c>
      <c r="L68" s="10">
        <v>1089.1089108910892</v>
      </c>
      <c r="M68" s="10">
        <f>+[1]PRODUCCIÓN!M68/[1]SUPERFICIE!M68*1000</f>
        <v>8029.5575646824063</v>
      </c>
      <c r="N68" s="10">
        <f>+[1]PRODUCCIÓN!N68/[1]SUPERFICIE!N68*1000</f>
        <v>8164.5076850560654</v>
      </c>
    </row>
    <row r="69" spans="1:14" x14ac:dyDescent="0.25">
      <c r="A69" s="12" t="s">
        <v>71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x14ac:dyDescent="0.25">
      <c r="A70" s="9" t="s">
        <v>72</v>
      </c>
      <c r="B70" s="10">
        <v>3193.4552902294831</v>
      </c>
      <c r="C70" s="10">
        <v>3393.090909090909</v>
      </c>
      <c r="D70" s="10">
        <v>3348.0101608806099</v>
      </c>
      <c r="E70" s="10">
        <v>3398.2300884955753</v>
      </c>
      <c r="F70" s="10">
        <v>3500</v>
      </c>
      <c r="G70" s="10">
        <v>3615.7635467980294</v>
      </c>
      <c r="H70" s="10">
        <v>3707.4917918615056</v>
      </c>
      <c r="I70" s="10">
        <v>3546.1192888549031</v>
      </c>
      <c r="J70" s="10">
        <v>3518.9687099377993</v>
      </c>
      <c r="K70" s="10">
        <v>3577.08648727841</v>
      </c>
      <c r="L70" s="10">
        <v>3520.7560070326235</v>
      </c>
      <c r="M70" s="10">
        <f>+[1]PRODUCCIÓN!M70/[1]SUPERFICIE!M70*1000</f>
        <v>5574.8031496062995</v>
      </c>
      <c r="N70" s="10">
        <f>+[1]PRODUCCIÓN!N70/[1]SUPERFICIE!N70*1000</f>
        <v>5545.6989247311822</v>
      </c>
    </row>
    <row r="71" spans="1:14" x14ac:dyDescent="0.25">
      <c r="A71" s="9" t="s">
        <v>73</v>
      </c>
      <c r="B71" s="10">
        <v>5106.6666666666661</v>
      </c>
      <c r="C71" s="10">
        <v>5226.666666666667</v>
      </c>
      <c r="D71" s="10">
        <v>5109.375</v>
      </c>
      <c r="E71" s="10">
        <v>5333.333333333333</v>
      </c>
      <c r="F71" s="10">
        <v>5500</v>
      </c>
      <c r="G71" s="10">
        <v>5651.2820512820517</v>
      </c>
      <c r="H71" s="10">
        <v>5781.25</v>
      </c>
      <c r="I71" s="10">
        <v>5526.1707988980716</v>
      </c>
      <c r="J71" s="10">
        <v>5485.8757062146897</v>
      </c>
      <c r="K71" s="10">
        <v>5587.0129870129877</v>
      </c>
      <c r="L71" s="10">
        <v>5503.9370078740158</v>
      </c>
      <c r="M71" s="10">
        <f>+[1]PRODUCCIÓN!M71/[1]SUPERFICIE!M71*1000</f>
        <v>2724.1014500930996</v>
      </c>
      <c r="N71" s="10">
        <f>+[1]PRODUCCIÓN!N71/[1]SUPERFICIE!N71*1000</f>
        <v>2710.5393229865413</v>
      </c>
    </row>
    <row r="72" spans="1:14" x14ac:dyDescent="0.25">
      <c r="A72" s="9" t="s">
        <v>74</v>
      </c>
      <c r="B72" s="10">
        <v>2602.5085379113889</v>
      </c>
      <c r="C72" s="10">
        <v>2635.044378698225</v>
      </c>
      <c r="D72" s="10">
        <v>2571.77218452023</v>
      </c>
      <c r="E72" s="10">
        <v>2623.3951497860198</v>
      </c>
      <c r="F72" s="10">
        <v>2662.4113475177305</v>
      </c>
      <c r="G72" s="10">
        <v>2781.7796610169489</v>
      </c>
      <c r="H72" s="10">
        <v>2819.1545537922793</v>
      </c>
      <c r="I72" s="10">
        <v>2712.9350004233579</v>
      </c>
      <c r="J72" s="10">
        <v>2695.0111774526727</v>
      </c>
      <c r="K72" s="10">
        <v>2734.5866039091893</v>
      </c>
      <c r="L72" s="10">
        <v>2685.9176655392498</v>
      </c>
      <c r="M72" s="10">
        <f>+[1]PRODUCCIÓN!M72/[1]SUPERFICIE!M72*1000</f>
        <v>8292.634401776113</v>
      </c>
      <c r="N72" s="10">
        <f>+[1]PRODUCCIÓN!N72/[1]SUPERFICIE!N72*1000</f>
        <v>8486.8166232361727</v>
      </c>
    </row>
    <row r="73" spans="1:14" x14ac:dyDescent="0.25">
      <c r="A73" s="9" t="s">
        <v>75</v>
      </c>
      <c r="B73" s="10">
        <v>4835.2525664711402</v>
      </c>
      <c r="C73" s="10">
        <v>4936.050085887352</v>
      </c>
      <c r="D73" s="10">
        <v>4889.4661252633141</v>
      </c>
      <c r="E73" s="10">
        <v>4868.6421862450461</v>
      </c>
      <c r="F73" s="10">
        <v>5092.2223710533926</v>
      </c>
      <c r="G73" s="10">
        <v>6281.1692886648052</v>
      </c>
      <c r="H73" s="10">
        <v>6933.3570145066697</v>
      </c>
      <c r="I73" s="10">
        <v>6936.5737893061305</v>
      </c>
      <c r="J73" s="10">
        <v>7427.4412626200819</v>
      </c>
      <c r="K73" s="10">
        <v>7013.7165041647249</v>
      </c>
      <c r="L73" s="10">
        <v>6703.0135490256307</v>
      </c>
      <c r="M73" s="10">
        <f>+[1]PRODUCCIÓN!M73/[1]SUPERFICIE!M73*1000</f>
        <v>2757.1447429212594</v>
      </c>
      <c r="N73" s="10">
        <f>+[1]PRODUCCIÓN!N73/[1]SUPERFICIE!N73*1000</f>
        <v>2735.9796488098186</v>
      </c>
    </row>
    <row r="74" spans="1:14" x14ac:dyDescent="0.25">
      <c r="A74" s="9" t="s">
        <v>76</v>
      </c>
      <c r="B74" s="10">
        <v>2556.8921247933595</v>
      </c>
      <c r="C74" s="10">
        <v>2496.5404475043028</v>
      </c>
      <c r="D74" s="10">
        <v>2526.0070790493851</v>
      </c>
      <c r="E74" s="10">
        <v>2558.333333333333</v>
      </c>
      <c r="F74" s="10">
        <v>2699.9999999999995</v>
      </c>
      <c r="G74" s="10">
        <v>2830</v>
      </c>
      <c r="H74" s="10">
        <v>2888.6108248687374</v>
      </c>
      <c r="I74" s="10">
        <v>2731.9364281343546</v>
      </c>
      <c r="J74" s="10">
        <v>2705.9778646696273</v>
      </c>
      <c r="K74" s="10">
        <v>2771.4903021506798</v>
      </c>
      <c r="L74" s="10">
        <v>2713.3548876645445</v>
      </c>
      <c r="M74" s="10">
        <f>+[1]PRODUCCIÓN!M74/[1]SUPERFICIE!M74*1000</f>
        <v>6450.2483359799971</v>
      </c>
      <c r="N74" s="10">
        <f>+[1]PRODUCCIÓN!N74/[1]SUPERFICIE!N74*1000</f>
        <v>6416.6666666666661</v>
      </c>
    </row>
    <row r="75" spans="1:14" x14ac:dyDescent="0.25">
      <c r="A75" s="9" t="s">
        <v>77</v>
      </c>
      <c r="B75" s="10">
        <v>6128.5639137296166</v>
      </c>
      <c r="C75" s="10">
        <v>6164.8788927335645</v>
      </c>
      <c r="D75" s="10">
        <v>6019.9938375158345</v>
      </c>
      <c r="E75" s="10">
        <v>6101.6949152542375</v>
      </c>
      <c r="F75" s="10">
        <v>6493.2432432432433</v>
      </c>
      <c r="G75" s="10">
        <v>6510.0135317997283</v>
      </c>
      <c r="H75" s="10">
        <v>6589.6419695035929</v>
      </c>
      <c r="I75" s="10">
        <v>6383.9364220493744</v>
      </c>
      <c r="J75" s="10">
        <v>6350.0931098696465</v>
      </c>
      <c r="K75" s="10">
        <v>6465.5498513915154</v>
      </c>
      <c r="L75" s="10">
        <v>6435.3470132855555</v>
      </c>
      <c r="M75" s="10">
        <f>+[1]PRODUCCIÓN!M75/[1]SUPERFICIE!M75*1000</f>
        <v>4354.3783281330143</v>
      </c>
      <c r="N75" s="10">
        <f>+[1]PRODUCCIÓN!N75/[1]SUPERFICIE!N75*1000</f>
        <v>4350.2825018442472</v>
      </c>
    </row>
    <row r="76" spans="1:14" x14ac:dyDescent="0.25">
      <c r="A76" s="12" t="s">
        <v>78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x14ac:dyDescent="0.25">
      <c r="A77" s="9" t="s">
        <v>79</v>
      </c>
      <c r="B77" s="10">
        <v>8954.3872429982202</v>
      </c>
      <c r="C77" s="10">
        <v>8841.5311760063141</v>
      </c>
      <c r="D77" s="10">
        <v>9049.3066255778122</v>
      </c>
      <c r="E77" s="10">
        <v>9253.0769230769238</v>
      </c>
      <c r="F77" s="10">
        <v>8074.8091603053444</v>
      </c>
      <c r="G77" s="10">
        <v>8661.6858237547895</v>
      </c>
      <c r="H77" s="10">
        <v>8623.6670784481648</v>
      </c>
      <c r="I77" s="10">
        <v>8714.3490287775276</v>
      </c>
      <c r="J77" s="10">
        <v>8728.9686730024641</v>
      </c>
      <c r="K77" s="10">
        <v>8560.5801526717569</v>
      </c>
      <c r="L77" s="10">
        <v>8395.8293549249502</v>
      </c>
      <c r="M77" s="10">
        <f>+[1]PRODUCCIÓN!M77/[1]SUPERFICIE!M77*1000</f>
        <v>2835.471922229342</v>
      </c>
      <c r="N77" s="10">
        <f>+[1]PRODUCCIÓN!N77/[1]SUPERFICIE!N77*1000</f>
        <v>2800.0585029405424</v>
      </c>
    </row>
    <row r="78" spans="1:14" x14ac:dyDescent="0.25">
      <c r="A78" s="9" t="s">
        <v>80</v>
      </c>
      <c r="B78" s="10">
        <v>2461.2941423844359</v>
      </c>
      <c r="C78" s="10">
        <v>2747.5420875420873</v>
      </c>
      <c r="D78" s="10">
        <v>2710.4874446085673</v>
      </c>
      <c r="E78" s="10">
        <v>2745.7364341085272</v>
      </c>
      <c r="F78" s="10">
        <v>2755.6221889055473</v>
      </c>
      <c r="G78" s="10">
        <v>2873.1343283582091</v>
      </c>
      <c r="H78" s="10">
        <v>3154.0043755492816</v>
      </c>
      <c r="I78" s="10">
        <v>2898.8301176319137</v>
      </c>
      <c r="J78" s="10">
        <v>2855.9925770990926</v>
      </c>
      <c r="K78" s="10">
        <v>2591.2949044039897</v>
      </c>
      <c r="L78" s="10">
        <v>2820.6331505746061</v>
      </c>
      <c r="M78" s="10">
        <f>+[1]PRODUCCIÓN!M78/[1]SUPERFICIE!M78*1000</f>
        <v>1487.2247867631693</v>
      </c>
      <c r="N78" s="10">
        <f>+[1]PRODUCCIÓN!N78/[1]SUPERFICIE!N78*1000</f>
        <v>1474.1933237530309</v>
      </c>
    </row>
    <row r="79" spans="1:14" x14ac:dyDescent="0.25">
      <c r="A79" s="15" t="s">
        <v>81</v>
      </c>
      <c r="B79" s="16">
        <v>1362.0298672566371</v>
      </c>
      <c r="C79" s="16">
        <v>1398.0051885247965</v>
      </c>
      <c r="D79" s="16">
        <v>1310.0634910897772</v>
      </c>
      <c r="E79" s="16">
        <v>1321.7425025853154</v>
      </c>
      <c r="F79" s="16">
        <v>1498.1561347584227</v>
      </c>
      <c r="G79" s="16">
        <v>1498.9606157649307</v>
      </c>
      <c r="H79" s="16">
        <v>1566.2573772945257</v>
      </c>
      <c r="I79" s="16">
        <v>1460.2523739399787</v>
      </c>
      <c r="J79" s="16">
        <v>1443.0537381552913</v>
      </c>
      <c r="K79" s="16">
        <v>1502.6065897648334</v>
      </c>
      <c r="L79" s="16">
        <v>1477.643325736303</v>
      </c>
      <c r="M79" s="16" t="e">
        <f>+[1]PRODUCCIÓN!M79/[1]SUPERFICIE!M79*1000</f>
        <v>#DIV/0!</v>
      </c>
      <c r="N79" s="16" t="e">
        <f>+[1]PRODUCCIÓN!N79/[1]SUPERFICIE!N79*1000</f>
        <v>#DIV/0!</v>
      </c>
    </row>
    <row r="80" spans="1:14" x14ac:dyDescent="0.25">
      <c r="A80" s="18" t="s">
        <v>82</v>
      </c>
    </row>
    <row r="81" spans="1:1" x14ac:dyDescent="0.25">
      <c r="A81" s="18" t="s">
        <v>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PRODUCCION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2026-06-23T13:07:31Z</dcterms:created>
  <dcterms:modified xsi:type="dcterms:W3CDTF">2026-07-08T19:39:19Z</dcterms:modified>
</cp:coreProperties>
</file>