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"/>
    </mc:Choice>
  </mc:AlternateContent>
  <xr:revisionPtr revIDLastSave="0" documentId="13_ncr:1_{93234EC2-0A71-4FCB-B955-C88E1DF2D52A}" xr6:coauthVersionLast="47" xr6:coauthVersionMax="47" xr10:uidLastSave="{00000000-0000-0000-0000-000000000000}"/>
  <bookViews>
    <workbookView xWindow="690" yWindow="1050" windowWidth="16575" windowHeight="14400" xr2:uid="{3D1E7AD5-2AEE-43DE-830E-B91EC3AD5697}"/>
  </bookViews>
  <sheets>
    <sheet name="SUPERFICIE" sheetId="1" r:id="rId1"/>
    <sheet name="PRODUCCION" sheetId="2" r:id="rId2"/>
    <sheet name="RENDIMIENTO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1" i="3" l="1"/>
  <c r="M81" i="3"/>
  <c r="N80" i="3"/>
  <c r="M80" i="3"/>
  <c r="N79" i="3"/>
  <c r="M79" i="3"/>
  <c r="N77" i="3"/>
  <c r="M77" i="3"/>
  <c r="N76" i="3"/>
  <c r="M76" i="3"/>
  <c r="N75" i="3"/>
  <c r="M75" i="3"/>
  <c r="N74" i="3"/>
  <c r="M74" i="3"/>
  <c r="N73" i="3"/>
  <c r="M73" i="3"/>
  <c r="N72" i="3"/>
  <c r="M72" i="3"/>
  <c r="N71" i="3"/>
  <c r="M71" i="3"/>
  <c r="N69" i="3"/>
  <c r="M69" i="3"/>
  <c r="N68" i="3"/>
  <c r="M68" i="3"/>
  <c r="N67" i="3"/>
  <c r="M67" i="3"/>
  <c r="N66" i="3"/>
  <c r="M66" i="3"/>
  <c r="N65" i="3"/>
  <c r="M65" i="3"/>
  <c r="N64" i="3"/>
  <c r="M64" i="3"/>
  <c r="N63" i="3"/>
  <c r="M63" i="3"/>
  <c r="N62" i="3"/>
  <c r="M62" i="3"/>
  <c r="N61" i="3"/>
  <c r="M61" i="3"/>
  <c r="N59" i="3"/>
  <c r="M59" i="3"/>
  <c r="N58" i="3"/>
  <c r="M58" i="3"/>
  <c r="N57" i="3"/>
  <c r="M57" i="3"/>
  <c r="N56" i="3"/>
  <c r="M56" i="3"/>
  <c r="N55" i="3"/>
  <c r="M55" i="3"/>
  <c r="N54" i="3"/>
  <c r="M54" i="3"/>
  <c r="N53" i="3"/>
  <c r="M53" i="3"/>
  <c r="N52" i="3"/>
  <c r="M52" i="3"/>
  <c r="N51" i="3"/>
  <c r="M51" i="3"/>
  <c r="N50" i="3"/>
  <c r="M50" i="3"/>
  <c r="N49" i="3"/>
  <c r="M49" i="3"/>
  <c r="N48" i="3"/>
  <c r="M48" i="3"/>
  <c r="N47" i="3"/>
  <c r="M47" i="3"/>
  <c r="N46" i="3"/>
  <c r="M46" i="3"/>
  <c r="N45" i="3"/>
  <c r="M45" i="3"/>
  <c r="N44" i="3"/>
  <c r="M44" i="3"/>
  <c r="N43" i="3"/>
  <c r="M43" i="3"/>
  <c r="N42" i="3"/>
  <c r="M42" i="3"/>
  <c r="N41" i="3"/>
  <c r="M41" i="3"/>
  <c r="N39" i="3"/>
  <c r="M39" i="3"/>
  <c r="N38" i="3"/>
  <c r="M38" i="3"/>
  <c r="N37" i="3"/>
  <c r="M37" i="3"/>
  <c r="N36" i="3"/>
  <c r="M36" i="3"/>
  <c r="N35" i="3"/>
  <c r="M35" i="3"/>
  <c r="N34" i="3"/>
  <c r="M34" i="3"/>
  <c r="N33" i="3"/>
  <c r="M33" i="3"/>
  <c r="N32" i="3"/>
  <c r="M32" i="3"/>
  <c r="N31" i="3"/>
  <c r="M31" i="3"/>
  <c r="N30" i="3"/>
  <c r="M30" i="3"/>
  <c r="N29" i="3"/>
  <c r="M29" i="3"/>
  <c r="N28" i="3"/>
  <c r="M28" i="3"/>
  <c r="N27" i="3"/>
  <c r="M27" i="3"/>
  <c r="N26" i="3"/>
  <c r="M26" i="3"/>
  <c r="N25" i="3"/>
  <c r="M25" i="3"/>
  <c r="N24" i="3"/>
  <c r="M24" i="3"/>
  <c r="N23" i="3"/>
  <c r="M23" i="3"/>
  <c r="N22" i="3"/>
  <c r="M22" i="3"/>
  <c r="N21" i="3"/>
  <c r="M21" i="3"/>
  <c r="N20" i="3"/>
  <c r="M20" i="3"/>
  <c r="N19" i="3"/>
  <c r="M19" i="3"/>
  <c r="N18" i="3"/>
  <c r="M18" i="3"/>
  <c r="N17" i="3"/>
  <c r="M17" i="3"/>
  <c r="N15" i="3"/>
  <c r="M15" i="3"/>
  <c r="N14" i="3"/>
  <c r="M14" i="3"/>
  <c r="N12" i="3"/>
  <c r="M12" i="3"/>
  <c r="N11" i="3"/>
  <c r="M11" i="3"/>
  <c r="N10" i="3"/>
  <c r="M10" i="3"/>
  <c r="N9" i="3"/>
  <c r="M9" i="3"/>
  <c r="N8" i="3"/>
  <c r="M8" i="3"/>
  <c r="N7" i="3"/>
  <c r="M7" i="3"/>
  <c r="N6" i="3"/>
  <c r="M6" i="3"/>
</calcChain>
</file>

<file path=xl/sharedStrings.xml><?xml version="1.0" encoding="utf-8"?>
<sst xmlns="http://schemas.openxmlformats.org/spreadsheetml/2006/main" count="255" uniqueCount="89">
  <si>
    <t>SANTA CRUZ: SUPERFICIE AÑO CIVIL, SEGÚN CULTIVO, 2013 -  2025 (p)</t>
  </si>
  <si>
    <t>(En hectáreas)</t>
  </si>
  <si>
    <t>DESCRIPCIÓN</t>
  </si>
  <si>
    <t xml:space="preserve"> 2023(p)</t>
  </si>
  <si>
    <t xml:space="preserve"> 2024(p)</t>
  </si>
  <si>
    <t xml:space="preserve"> 2025(p)</t>
  </si>
  <si>
    <t>CEREALES</t>
  </si>
  <si>
    <t>Arroz con cáscara</t>
  </si>
  <si>
    <t>Avena</t>
  </si>
  <si>
    <t>Cebada en grano</t>
  </si>
  <si>
    <t xml:space="preserve">Maíz en grano </t>
  </si>
  <si>
    <t>Quinua</t>
  </si>
  <si>
    <t xml:space="preserve">Sorgo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</si>
  <si>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</si>
  <si>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</si>
  <si>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</si>
  <si>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</si>
  <si>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</si>
  <si>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</si>
  <si>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Ciruelo</t>
  </si>
  <si>
    <t>Chirimoya</t>
  </si>
  <si>
    <t>Durazno</t>
  </si>
  <si>
    <t>Frutilla</t>
  </si>
  <si>
    <t>Guinda</t>
  </si>
  <si>
    <t>Higo</t>
  </si>
  <si>
    <t>Lima</t>
  </si>
  <si>
    <t>Limón</t>
  </si>
  <si>
    <t>Mandarina</t>
  </si>
  <si>
    <t>Manga</t>
  </si>
  <si>
    <t>Manzana</t>
  </si>
  <si>
    <t>Membrillo</t>
  </si>
  <si>
    <t>Naranja</t>
  </si>
  <si>
    <t>Palta</t>
  </si>
  <si>
    <t>Papaya</t>
  </si>
  <si>
    <t>Pera</t>
  </si>
  <si>
    <t>Piña</t>
  </si>
  <si>
    <t xml:space="preserve">Plátano </t>
  </si>
  <si>
    <t>Pomelo/toronja</t>
  </si>
  <si>
    <t>Sandia</t>
  </si>
  <si>
    <t>Tuna</t>
  </si>
  <si>
    <t>Uva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</si>
  <si>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</si>
  <si>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</si>
  <si>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</si>
  <si>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</si>
  <si>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</si>
  <si>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</si>
  <si>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</si>
  <si>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</si>
  <si>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Garbanzo</t>
  </si>
  <si>
    <t>Haba verde</t>
  </si>
  <si>
    <t>Lechuga</t>
  </si>
  <si>
    <t>Locoto</t>
  </si>
  <si>
    <t>Maíz choclo</t>
  </si>
  <si>
    <t>Pepino</t>
  </si>
  <si>
    <t>Rábano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</si>
  <si>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</si>
  <si>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</si>
  <si>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</si>
  <si>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</si>
  <si>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</si>
  <si>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</si>
  <si>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</si>
  <si>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Algodón</t>
  </si>
  <si>
    <t>Caña de Azúcar</t>
  </si>
  <si>
    <t>Chía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</si>
  <si>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</si>
  <si>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</si>
  <si>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</si>
  <si>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</si>
  <si>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</si>
  <si>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</si>
  <si>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</si>
  <si>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</si>
  <si>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Oca</t>
  </si>
  <si>
    <t>Papa</t>
  </si>
  <si>
    <t>Papaliza</t>
  </si>
  <si>
    <t>Racacha</t>
  </si>
  <si>
    <t>Yuca</t>
  </si>
  <si>
    <t>FORRAJES</t>
  </si>
  <si>
    <t>Alfalfa</t>
  </si>
  <si>
    <t xml:space="preserve">Avena berza </t>
  </si>
  <si>
    <t>Cebada berza</t>
  </si>
  <si>
    <t xml:space="preserve"> Fuente: MDPRyA (OAP)-INE</t>
  </si>
  <si>
    <t>(p): preliminar</t>
  </si>
  <si>
    <t>SANTA CRUZ: PRODUCCIÓN AÑO CIVIL, SEGÚN CULTIVO, 2013 -  2025  (p)</t>
  </si>
  <si>
    <t>(En toneladas métricas )</t>
  </si>
  <si>
    <t>SANTA CRUZ: RENDIMIENTO AÑO CIVIL, SEGÚN CULTIVO, 2013 -  2025  (p)</t>
  </si>
  <si>
    <t>(En kilogramos/hectárea)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</si>
</sst>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3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164" fontId="1" fillId="0" borderId="5" xfId="0" applyNumberFormat="1" applyFont="1" applyBorder="1"/>
    <xf numFmtId="164" fontId="1" fillId="0" borderId="6" xfId="0" applyNumberFormat="1" applyFont="1" applyBorder="1"/>
    <xf numFmtId="0" fontId="0" fillId="0" borderId="7" xfId="0" applyBorder="1" applyAlignment="1">
      <alignment horizontal="left" indent="1"/>
    </xf>
    <xf numFmtId="164" fontId="0" fillId="0" borderId="0" xfId="0" applyNumberFormat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0" fontId="0" fillId="0" borderId="12" xfId="0" applyBorder="1" applyAlignment="1">
      <alignment horizontal="left" indent="1"/>
    </xf>
    <xf numFmtId="164" fontId="0" fillId="0" borderId="13" xfId="0" applyNumberFormat="1" applyBorder="1"/>
    <xf numFmtId="164" fontId="0" fillId="0" borderId="14" xfId="0" applyNumberFormat="1" applyBorder="1"/>
    <xf numFmtId="164" fontId="4" fillId="0" borderId="0" xfId="1" applyNumberFormat="1" applyFont="1"/>
  </cellXfs>
  <cellStyles count="2">
    <cellStyle name="Millares 2" xfId="1" xr:uid="{68E32193-CF77-4200-BF7C-334BCEEC045D}"/>
    <cellStyle name="Normal" xfId="0" builtinId="0"/>
  </cellStyles>
  <dxfs count="0"/>
  <tableStyles count="1" defaultTableStyle="TableStyleMedium2" defaultPivotStyle="PivotStyleLight16">
    <tableStyle name="Invisible" pivot="0" table="0" count="0" xr9:uid="{511FC4E7-A710-40EF-8030-D3D9068A7EA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114299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16F5E9-4825-4584-8263-5027B9FA7E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476250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0D4E19-54E9-4DF9-B774-4CC762EE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114299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3099553-47AD-4D82-81E3-2BB4EE7375F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533400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5C93517-30F9-416B-89B8-974D0692B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95249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A48F6CC-3809-4AAD-9AC5-C38D69E7E3C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495300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1DE60A-4CFF-4D3A-942D-345B3EAB8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193;REA%20DE%20AN&#193;LISIS/PERSONAL_AREA%20ANALISIS/Nueva%20carpeta/tablas_web/ACTUALIZADO%20CON%20OAP-INE/A&#241;o%20civil/Santa%20Cruz-Superficie,%20producci&#243;n%20y%20rendimiento%20seg&#250;n%20A&#241;o%20civil.xlsx" TargetMode="External"/><Relationship Id="rId2" Type="http://schemas.openxmlformats.org/officeDocument/2006/relationships/externalLinkPath" Target="file:///\\192.168.103.175\compartido_oap\OAP%20COMPARTIDO\&#193;REA%20DE%20AN&#193;LISIS\PERSONAL_AREA%20ANALISIS\Nueva%20carpeta\tablas_web\ACTUALIZADO%20CON%20OAP-INE\A&#241;o%20civil\Santa%20Cruz-Superficie,%20producci&#243;n%20y%20rendimiento%20seg&#250;n%20A&#241;o%20civil.xlsx" TargetMode="External"/><Relationship Id="rId1" Type="http://schemas.openxmlformats.org/officeDocument/2006/relationships/externalLinkPath" Target="/OAP%20COMPARTIDO/&#193;REA%20DE%20AN&#193;LISIS/PERSONAL_AREA%20ANALISIS/Nueva%20carpeta/tablas_web/ACTUALIZADO%20CON%20OAP-INE/A&#241;o%20civil/Santa%20Cruz-Superficie,%20producci&#243;n%20y%20rendimiento%20seg&#250;n%20A&#241;o%20civ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PERFICIE"/>
      <sheetName val="PRODUCCIÓN"/>
      <sheetName val="RENDIMIENTO"/>
    </sheetNames>
    <sheetDataSet>
      <sheetData sheetId="0">
        <row r="6">
          <cell r="M6">
            <v>233.1</v>
          </cell>
          <cell r="N6">
            <v>247.43</v>
          </cell>
        </row>
        <row r="7">
          <cell r="M7">
            <v>50.07</v>
          </cell>
          <cell r="N7">
            <v>50.16</v>
          </cell>
        </row>
        <row r="8">
          <cell r="M8">
            <v>185002.66</v>
          </cell>
          <cell r="N8">
            <v>164939.43</v>
          </cell>
        </row>
        <row r="9">
          <cell r="M9">
            <v>7.75</v>
          </cell>
          <cell r="N9">
            <v>16.22</v>
          </cell>
        </row>
        <row r="10">
          <cell r="M10">
            <v>558831.91999999993</v>
          </cell>
          <cell r="N10">
            <v>657679.62</v>
          </cell>
        </row>
        <row r="11">
          <cell r="M11">
            <v>136009</v>
          </cell>
          <cell r="N11">
            <v>114302.75</v>
          </cell>
        </row>
        <row r="12">
          <cell r="M12">
            <v>1022.6199999999999</v>
          </cell>
          <cell r="N12">
            <v>1371</v>
          </cell>
        </row>
        <row r="14">
          <cell r="M14">
            <v>928.55</v>
          </cell>
          <cell r="N14">
            <v>1148.8399999999999</v>
          </cell>
        </row>
        <row r="15">
          <cell r="M15">
            <v>30016.019999999997</v>
          </cell>
          <cell r="N15">
            <v>34835.200000000004</v>
          </cell>
        </row>
        <row r="17">
          <cell r="M17">
            <v>251.36</v>
          </cell>
          <cell r="N17">
            <v>251.47</v>
          </cell>
        </row>
        <row r="18">
          <cell r="M18">
            <v>142.46</v>
          </cell>
          <cell r="N18">
            <v>142.87</v>
          </cell>
        </row>
        <row r="19">
          <cell r="M19">
            <v>1464.47</v>
          </cell>
          <cell r="N19">
            <v>1637.53</v>
          </cell>
        </row>
        <row r="20">
          <cell r="M20">
            <v>235.75</v>
          </cell>
          <cell r="N20">
            <v>246.49</v>
          </cell>
        </row>
        <row r="21">
          <cell r="M21">
            <v>2.2999999999999998</v>
          </cell>
          <cell r="N21">
            <v>2.2400000000000002</v>
          </cell>
        </row>
        <row r="22">
          <cell r="M22">
            <v>2.31</v>
          </cell>
          <cell r="N22">
            <v>2.27</v>
          </cell>
        </row>
        <row r="23">
          <cell r="M23">
            <v>258.35000000000002</v>
          </cell>
          <cell r="N23">
            <v>263.77</v>
          </cell>
        </row>
        <row r="24">
          <cell r="M24">
            <v>2445.58</v>
          </cell>
          <cell r="N24">
            <v>2577.25</v>
          </cell>
        </row>
        <row r="25">
          <cell r="M25">
            <v>12772.16</v>
          </cell>
          <cell r="N25">
            <v>16592.48</v>
          </cell>
        </row>
        <row r="26">
          <cell r="M26">
            <v>835.03</v>
          </cell>
          <cell r="N26">
            <v>835</v>
          </cell>
        </row>
        <row r="27">
          <cell r="M27">
            <v>152.71</v>
          </cell>
          <cell r="N27">
            <v>212.56</v>
          </cell>
        </row>
        <row r="28">
          <cell r="M28">
            <v>1.18</v>
          </cell>
          <cell r="N28">
            <v>1.1399999999999999</v>
          </cell>
        </row>
        <row r="29">
          <cell r="M29">
            <v>1402.55</v>
          </cell>
          <cell r="N29">
            <v>1821.88</v>
          </cell>
        </row>
        <row r="30">
          <cell r="M30">
            <v>160.69</v>
          </cell>
          <cell r="N30">
            <v>613.9</v>
          </cell>
        </row>
        <row r="31">
          <cell r="M31">
            <v>416.93</v>
          </cell>
          <cell r="N31">
            <v>448.68</v>
          </cell>
        </row>
        <row r="32">
          <cell r="M32">
            <v>3.57</v>
          </cell>
          <cell r="N32">
            <v>3.49</v>
          </cell>
        </row>
        <row r="33">
          <cell r="M33">
            <v>243.18</v>
          </cell>
          <cell r="N33">
            <v>244.11</v>
          </cell>
        </row>
        <row r="34">
          <cell r="M34">
            <v>5629.85</v>
          </cell>
          <cell r="N34">
            <v>5359.91</v>
          </cell>
        </row>
        <row r="35">
          <cell r="M35">
            <v>57.2</v>
          </cell>
          <cell r="N35">
            <v>57.36</v>
          </cell>
        </row>
        <row r="36">
          <cell r="M36">
            <v>2744.1</v>
          </cell>
          <cell r="N36">
            <v>2669.4</v>
          </cell>
        </row>
        <row r="37">
          <cell r="M37">
            <v>15.08</v>
          </cell>
          <cell r="N37">
            <v>17.82</v>
          </cell>
        </row>
        <row r="38">
          <cell r="M38">
            <v>109.44</v>
          </cell>
          <cell r="N38">
            <v>164.58</v>
          </cell>
        </row>
        <row r="39">
          <cell r="M39">
            <v>93364.19</v>
          </cell>
          <cell r="N39">
            <v>86138.54</v>
          </cell>
        </row>
        <row r="41">
          <cell r="M41">
            <v>2.81</v>
          </cell>
          <cell r="N41">
            <v>3.94</v>
          </cell>
        </row>
        <row r="42">
          <cell r="M42">
            <v>1200.28</v>
          </cell>
          <cell r="N42">
            <v>1009.72</v>
          </cell>
        </row>
        <row r="43">
          <cell r="M43">
            <v>55.199999999999996</v>
          </cell>
          <cell r="N43">
            <v>55.550000000000004</v>
          </cell>
        </row>
        <row r="44">
          <cell r="M44">
            <v>804.43000000000006</v>
          </cell>
          <cell r="N44">
            <v>701.96999999999991</v>
          </cell>
        </row>
        <row r="45">
          <cell r="M45">
            <v>61.69</v>
          </cell>
          <cell r="N45">
            <v>66.12</v>
          </cell>
        </row>
        <row r="46">
          <cell r="M46">
            <v>81656.639999999999</v>
          </cell>
          <cell r="N46">
            <v>74821.459999999992</v>
          </cell>
        </row>
        <row r="47">
          <cell r="M47">
            <v>87.47</v>
          </cell>
          <cell r="N47">
            <v>85.34</v>
          </cell>
        </row>
        <row r="48">
          <cell r="M48">
            <v>262.76</v>
          </cell>
          <cell r="N48">
            <v>270.11</v>
          </cell>
        </row>
        <row r="49">
          <cell r="M49">
            <v>728.24</v>
          </cell>
          <cell r="N49">
            <v>681.1</v>
          </cell>
        </row>
        <row r="50">
          <cell r="M50">
            <v>231.15</v>
          </cell>
          <cell r="N50">
            <v>248.98</v>
          </cell>
        </row>
        <row r="51">
          <cell r="M51">
            <v>2592.34</v>
          </cell>
          <cell r="N51">
            <v>2592.2600000000002</v>
          </cell>
        </row>
        <row r="52">
          <cell r="M52">
            <v>159.96</v>
          </cell>
          <cell r="N52">
            <v>184.58999999999997</v>
          </cell>
        </row>
        <row r="53">
          <cell r="M53">
            <v>89.690000000000012</v>
          </cell>
          <cell r="N53">
            <v>90.27</v>
          </cell>
        </row>
        <row r="54">
          <cell r="M54">
            <v>205.46</v>
          </cell>
          <cell r="N54">
            <v>205.74</v>
          </cell>
        </row>
        <row r="55">
          <cell r="M55">
            <v>2160.27</v>
          </cell>
          <cell r="N55">
            <v>2298.11</v>
          </cell>
        </row>
        <row r="56">
          <cell r="M56">
            <v>733.4799999999999</v>
          </cell>
          <cell r="N56">
            <v>713.65</v>
          </cell>
        </row>
        <row r="57">
          <cell r="M57">
            <v>665.49</v>
          </cell>
          <cell r="N57">
            <v>539.66</v>
          </cell>
        </row>
        <row r="58">
          <cell r="M58">
            <v>1611.68</v>
          </cell>
          <cell r="N58">
            <v>1514.28</v>
          </cell>
        </row>
        <row r="59">
          <cell r="M59">
            <v>2042528.9</v>
          </cell>
          <cell r="N59">
            <v>2122002.0700000003</v>
          </cell>
        </row>
        <row r="61">
          <cell r="M61">
            <v>3769.9799999999996</v>
          </cell>
          <cell r="N61">
            <v>8364.33</v>
          </cell>
        </row>
        <row r="62">
          <cell r="M62">
            <v>171705.29</v>
          </cell>
          <cell r="N62">
            <v>195948.87</v>
          </cell>
        </row>
        <row r="63">
          <cell r="M63">
            <v>20365.11</v>
          </cell>
          <cell r="N63">
            <v>38750</v>
          </cell>
        </row>
        <row r="64">
          <cell r="M64">
            <v>144555</v>
          </cell>
          <cell r="N64">
            <v>188789.48</v>
          </cell>
        </row>
        <row r="65">
          <cell r="M65">
            <v>5723.9800000000005</v>
          </cell>
          <cell r="N65">
            <v>5840.41</v>
          </cell>
        </row>
        <row r="66">
          <cell r="M66">
            <v>26874.93</v>
          </cell>
          <cell r="N66">
            <v>25551.960000000003</v>
          </cell>
        </row>
        <row r="67">
          <cell r="M67">
            <v>1668335</v>
          </cell>
          <cell r="N67">
            <v>1657969.58</v>
          </cell>
        </row>
        <row r="68">
          <cell r="M68">
            <v>1085.8800000000001</v>
          </cell>
          <cell r="N68">
            <v>673.93</v>
          </cell>
        </row>
        <row r="69">
          <cell r="M69">
            <v>25294.19</v>
          </cell>
          <cell r="N69">
            <v>28573.64</v>
          </cell>
        </row>
        <row r="71">
          <cell r="M71">
            <v>15</v>
          </cell>
          <cell r="N71">
            <v>15.42</v>
          </cell>
        </row>
        <row r="72">
          <cell r="M72">
            <v>2.71</v>
          </cell>
          <cell r="N72">
            <v>3.06</v>
          </cell>
        </row>
        <row r="73">
          <cell r="M73">
            <v>10042.719999999999</v>
          </cell>
          <cell r="N73">
            <v>10756.05</v>
          </cell>
        </row>
        <row r="74">
          <cell r="M74">
            <v>18.190000000000001</v>
          </cell>
          <cell r="N74">
            <v>18.52</v>
          </cell>
        </row>
        <row r="75">
          <cell r="M75">
            <v>1.82</v>
          </cell>
          <cell r="N75">
            <v>1.82</v>
          </cell>
        </row>
        <row r="76">
          <cell r="M76">
            <v>14697.119999999999</v>
          </cell>
          <cell r="N76">
            <v>17240.34</v>
          </cell>
        </row>
        <row r="77">
          <cell r="M77">
            <v>458.06999999999994</v>
          </cell>
          <cell r="N77">
            <v>462.30000000000007</v>
          </cell>
        </row>
        <row r="79">
          <cell r="M79">
            <v>236.13</v>
          </cell>
          <cell r="N79">
            <v>235.83</v>
          </cell>
        </row>
        <row r="80">
          <cell r="M80">
            <v>2.78</v>
          </cell>
          <cell r="N80">
            <v>2.72</v>
          </cell>
        </row>
      </sheetData>
      <sheetData sheetId="1">
        <row r="6">
          <cell r="M6">
            <v>381.49</v>
          </cell>
          <cell r="N6">
            <v>388.43</v>
          </cell>
        </row>
        <row r="7">
          <cell r="M7">
            <v>77.739999999999995</v>
          </cell>
          <cell r="N7">
            <v>76.88</v>
          </cell>
        </row>
        <row r="8">
          <cell r="M8">
            <v>464961.9</v>
          </cell>
          <cell r="N8">
            <v>461899.75</v>
          </cell>
        </row>
        <row r="9">
          <cell r="M9">
            <v>4.7</v>
          </cell>
          <cell r="N9">
            <v>11.57</v>
          </cell>
        </row>
        <row r="10">
          <cell r="M10">
            <v>805848.15</v>
          </cell>
          <cell r="N10">
            <v>1467410.18</v>
          </cell>
        </row>
        <row r="11">
          <cell r="M11">
            <v>148919.97</v>
          </cell>
          <cell r="N11">
            <v>153837.68</v>
          </cell>
        </row>
        <row r="12">
          <cell r="M12">
            <v>939.85</v>
          </cell>
          <cell r="N12">
            <v>1243.52</v>
          </cell>
        </row>
        <row r="14">
          <cell r="M14">
            <v>887.57</v>
          </cell>
          <cell r="N14">
            <v>1118.97</v>
          </cell>
        </row>
        <row r="15">
          <cell r="M15">
            <v>277104.39</v>
          </cell>
          <cell r="N15">
            <v>363752.73000000004</v>
          </cell>
        </row>
        <row r="17">
          <cell r="M17">
            <v>2251.46</v>
          </cell>
          <cell r="N17">
            <v>2204.69</v>
          </cell>
        </row>
        <row r="18">
          <cell r="M18">
            <v>654.26</v>
          </cell>
          <cell r="N18">
            <v>662.35</v>
          </cell>
        </row>
        <row r="19">
          <cell r="M19">
            <v>11141.61</v>
          </cell>
          <cell r="N19">
            <v>12653.05</v>
          </cell>
        </row>
        <row r="20">
          <cell r="M20">
            <v>1693.84</v>
          </cell>
          <cell r="N20">
            <v>1771.97</v>
          </cell>
        </row>
        <row r="21">
          <cell r="M21">
            <v>5.22</v>
          </cell>
          <cell r="N21">
            <v>5.03</v>
          </cell>
        </row>
        <row r="22">
          <cell r="M22">
            <v>11.83</v>
          </cell>
          <cell r="N22">
            <v>11.61</v>
          </cell>
        </row>
        <row r="23">
          <cell r="M23">
            <v>2301.66</v>
          </cell>
          <cell r="N23">
            <v>2470.7399999999998</v>
          </cell>
        </row>
        <row r="24">
          <cell r="M24">
            <v>19522.25</v>
          </cell>
          <cell r="N24">
            <v>20235.03</v>
          </cell>
        </row>
        <row r="25">
          <cell r="M25">
            <v>121624.4</v>
          </cell>
          <cell r="N25">
            <v>186746.99</v>
          </cell>
        </row>
        <row r="26">
          <cell r="M26">
            <v>7932.29</v>
          </cell>
          <cell r="N26">
            <v>7929.97</v>
          </cell>
        </row>
        <row r="27">
          <cell r="M27">
            <v>740.8</v>
          </cell>
          <cell r="N27">
            <v>1681.52</v>
          </cell>
        </row>
        <row r="28">
          <cell r="M28">
            <v>4.28</v>
          </cell>
          <cell r="N28">
            <v>4.2300000000000004</v>
          </cell>
        </row>
        <row r="29">
          <cell r="M29">
            <v>14783.49</v>
          </cell>
          <cell r="N29">
            <v>27953.4</v>
          </cell>
        </row>
        <row r="30">
          <cell r="M30">
            <v>1282.46</v>
          </cell>
          <cell r="N30">
            <v>5211.34</v>
          </cell>
        </row>
        <row r="31">
          <cell r="M31">
            <v>3529.59</v>
          </cell>
          <cell r="N31">
            <v>5273.48</v>
          </cell>
        </row>
        <row r="32">
          <cell r="M32">
            <v>12.48</v>
          </cell>
          <cell r="N32">
            <v>10.68</v>
          </cell>
        </row>
        <row r="33">
          <cell r="M33">
            <v>2021.93</v>
          </cell>
          <cell r="N33">
            <v>2011.14</v>
          </cell>
        </row>
        <row r="34">
          <cell r="M34">
            <v>43603.22</v>
          </cell>
          <cell r="N34">
            <v>43388.4</v>
          </cell>
        </row>
        <row r="35">
          <cell r="M35">
            <v>527.19000000000005</v>
          </cell>
          <cell r="N35">
            <v>544.44000000000005</v>
          </cell>
        </row>
        <row r="36">
          <cell r="M36">
            <v>38049.449999999997</v>
          </cell>
          <cell r="N36">
            <v>37022.300000000003</v>
          </cell>
        </row>
        <row r="37">
          <cell r="M37">
            <v>26.83</v>
          </cell>
          <cell r="N37">
            <v>60.89</v>
          </cell>
        </row>
        <row r="38">
          <cell r="M38">
            <v>734.2</v>
          </cell>
          <cell r="N38">
            <v>1239.6500000000001</v>
          </cell>
        </row>
        <row r="39">
          <cell r="M39">
            <v>185059.41000000003</v>
          </cell>
          <cell r="N39">
            <v>183715.30000000002</v>
          </cell>
        </row>
        <row r="41">
          <cell r="M41">
            <v>7.8699999999999992</v>
          </cell>
          <cell r="N41">
            <v>14.65</v>
          </cell>
        </row>
        <row r="42">
          <cell r="M42">
            <v>1708.49</v>
          </cell>
          <cell r="N42">
            <v>1913.82</v>
          </cell>
        </row>
        <row r="43">
          <cell r="M43">
            <v>307.95999999999998</v>
          </cell>
          <cell r="N43">
            <v>310.31</v>
          </cell>
        </row>
        <row r="44">
          <cell r="M44">
            <v>13940.2</v>
          </cell>
          <cell r="N44">
            <v>12284.09</v>
          </cell>
        </row>
        <row r="45">
          <cell r="M45">
            <v>513.49</v>
          </cell>
          <cell r="N45">
            <v>558.19000000000005</v>
          </cell>
        </row>
        <row r="46">
          <cell r="M46">
            <v>100239.08</v>
          </cell>
          <cell r="N46">
            <v>95151.31</v>
          </cell>
        </row>
        <row r="47">
          <cell r="M47">
            <v>302.68</v>
          </cell>
          <cell r="N47">
            <v>350.34</v>
          </cell>
        </row>
        <row r="48">
          <cell r="M48">
            <v>611.73</v>
          </cell>
          <cell r="N48">
            <v>618.04</v>
          </cell>
        </row>
        <row r="49">
          <cell r="M49">
            <v>4994.74</v>
          </cell>
          <cell r="N49">
            <v>4807.0199999999995</v>
          </cell>
        </row>
        <row r="50">
          <cell r="M50">
            <v>480.24</v>
          </cell>
          <cell r="N50">
            <v>524.33000000000004</v>
          </cell>
        </row>
        <row r="51">
          <cell r="M51">
            <v>7454.14</v>
          </cell>
          <cell r="N51">
            <v>7447.22</v>
          </cell>
        </row>
        <row r="52">
          <cell r="M52">
            <v>2409.09</v>
          </cell>
          <cell r="N52">
            <v>2458.33</v>
          </cell>
        </row>
        <row r="53">
          <cell r="M53">
            <v>304.14000000000004</v>
          </cell>
          <cell r="N53">
            <v>305.7</v>
          </cell>
        </row>
        <row r="54">
          <cell r="M54">
            <v>1113.79</v>
          </cell>
          <cell r="N54">
            <v>1128.02</v>
          </cell>
        </row>
        <row r="55">
          <cell r="M55">
            <v>30451.84</v>
          </cell>
          <cell r="N55">
            <v>35912.83</v>
          </cell>
        </row>
        <row r="56">
          <cell r="M56">
            <v>2121.29</v>
          </cell>
          <cell r="N56">
            <v>2076.0100000000002</v>
          </cell>
        </row>
        <row r="57">
          <cell r="M57">
            <v>6725.3799999999992</v>
          </cell>
          <cell r="N57">
            <v>7934.48</v>
          </cell>
        </row>
        <row r="58">
          <cell r="M58">
            <v>11305.01</v>
          </cell>
          <cell r="N58">
            <v>9851.5</v>
          </cell>
        </row>
        <row r="59">
          <cell r="M59">
            <v>12868190.119999999</v>
          </cell>
          <cell r="N59">
            <v>15728326.120000001</v>
          </cell>
        </row>
        <row r="61">
          <cell r="M61">
            <v>2046.97</v>
          </cell>
          <cell r="N61">
            <v>5403.18</v>
          </cell>
        </row>
        <row r="62">
          <cell r="M62">
            <v>9774018.1400000006</v>
          </cell>
          <cell r="N62">
            <v>11759947.720000001</v>
          </cell>
        </row>
        <row r="63">
          <cell r="M63">
            <v>11899.78</v>
          </cell>
          <cell r="N63">
            <v>18948.75</v>
          </cell>
        </row>
        <row r="64">
          <cell r="M64">
            <v>161178.82999999999</v>
          </cell>
          <cell r="N64">
            <v>249087.37</v>
          </cell>
        </row>
        <row r="65">
          <cell r="M65">
            <v>6094.18</v>
          </cell>
          <cell r="N65">
            <v>7169.56</v>
          </cell>
        </row>
        <row r="66">
          <cell r="M66">
            <v>14939.34</v>
          </cell>
          <cell r="N66">
            <v>13424.49</v>
          </cell>
        </row>
        <row r="67">
          <cell r="M67">
            <v>2896849.4800000004</v>
          </cell>
          <cell r="N67">
            <v>3673601.63</v>
          </cell>
        </row>
        <row r="68">
          <cell r="M68">
            <v>1100.54</v>
          </cell>
          <cell r="N68">
            <v>680.61</v>
          </cell>
        </row>
        <row r="69">
          <cell r="M69">
            <v>179836.1</v>
          </cell>
          <cell r="N69">
            <v>268241.84999999998</v>
          </cell>
        </row>
        <row r="71">
          <cell r="M71">
            <v>8.2799999999999994</v>
          </cell>
          <cell r="N71">
            <v>8.49</v>
          </cell>
        </row>
        <row r="72">
          <cell r="M72">
            <v>4.4000000000000004</v>
          </cell>
          <cell r="N72">
            <v>5.75</v>
          </cell>
        </row>
        <row r="73">
          <cell r="M73">
            <v>83143.520000000004</v>
          </cell>
          <cell r="N73">
            <v>117060.05</v>
          </cell>
        </row>
        <row r="74">
          <cell r="M74">
            <v>84.7</v>
          </cell>
          <cell r="N74">
            <v>86.19</v>
          </cell>
        </row>
        <row r="75">
          <cell r="M75">
            <v>5</v>
          </cell>
          <cell r="N75">
            <v>4.95</v>
          </cell>
        </row>
        <row r="76">
          <cell r="M76">
            <v>93938.1</v>
          </cell>
          <cell r="N76">
            <v>148308.28</v>
          </cell>
        </row>
        <row r="77">
          <cell r="M77">
            <v>2146.5499999999997</v>
          </cell>
          <cell r="N77">
            <v>2175.59</v>
          </cell>
        </row>
        <row r="79">
          <cell r="M79">
            <v>416.41</v>
          </cell>
          <cell r="N79">
            <v>413.96</v>
          </cell>
        </row>
        <row r="80">
          <cell r="M80">
            <v>7.79</v>
          </cell>
          <cell r="N80">
            <v>7.65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11DBF-3996-41DD-A41A-184B85E7D63F}">
  <dimension ref="A1:N83"/>
  <sheetViews>
    <sheetView showGridLines="0" tabSelected="1" workbookViewId="0">
      <selection activeCell="B5" sqref="B5"/>
    </sheetView>
  </sheetViews>
  <sheetFormatPr baseColWidth="10" defaultRowHeight="15" x14ac:dyDescent="0.25"/>
  <cols>
    <col min="1" max="1" width="22.28515625" customWidth="1"/>
  </cols>
  <sheetData>
    <row r="1" spans="1:14" ht="96.75" customHeight="1" x14ac:dyDescent="0.25"/>
    <row r="2" spans="1:14" x14ac:dyDescent="0.25">
      <c r="A2" s="1" t="s">
        <v>0</v>
      </c>
    </row>
    <row r="3" spans="1:14" x14ac:dyDescent="0.25">
      <c r="A3" s="1" t="s">
        <v>1</v>
      </c>
    </row>
    <row r="4" spans="1:14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>
        <v>788577.84</v>
      </c>
      <c r="C5" s="7">
        <v>893037.3</v>
      </c>
      <c r="D5" s="7">
        <v>802383.83</v>
      </c>
      <c r="E5" s="7">
        <v>695055.95</v>
      </c>
      <c r="F5" s="7">
        <v>876464.78</v>
      </c>
      <c r="G5" s="7">
        <v>891786.75</v>
      </c>
      <c r="H5" s="7">
        <v>951860.62</v>
      </c>
      <c r="I5" s="7">
        <v>958758.51</v>
      </c>
      <c r="J5" s="7">
        <v>949884.10000000009</v>
      </c>
      <c r="K5" s="7">
        <v>962419.3</v>
      </c>
      <c r="L5" s="7">
        <v>1112311.99</v>
      </c>
      <c r="M5" s="7">
        <v>1028975.58</v>
      </c>
      <c r="N5" s="8">
        <v>1073780.6099999999</v>
      </c>
    </row>
    <row r="6" spans="1:14" x14ac:dyDescent="0.25">
      <c r="A6" s="9" t="s">
        <v>7</v>
      </c>
      <c r="B6" s="10">
        <v>148930.54999999999</v>
      </c>
      <c r="C6" s="10">
        <v>139073</v>
      </c>
      <c r="D6" s="10">
        <v>127947</v>
      </c>
      <c r="E6" s="10">
        <v>125027</v>
      </c>
      <c r="F6" s="10">
        <v>126760</v>
      </c>
      <c r="G6" s="10">
        <v>121801.38</v>
      </c>
      <c r="H6" s="10">
        <v>130435.3</v>
      </c>
      <c r="I6" s="10">
        <v>123208.37</v>
      </c>
      <c r="J6" s="10">
        <v>123280.44</v>
      </c>
      <c r="K6" s="10">
        <v>141976.87</v>
      </c>
      <c r="L6" s="10">
        <v>147610.65</v>
      </c>
      <c r="M6" s="10">
        <v>148841.07999999999</v>
      </c>
      <c r="N6" s="11">
        <v>136545</v>
      </c>
    </row>
    <row r="7" spans="1:14" x14ac:dyDescent="0.25">
      <c r="A7" s="9" t="s">
        <v>8</v>
      </c>
      <c r="B7" s="10">
        <v>627.09</v>
      </c>
      <c r="C7" s="10">
        <v>431.5</v>
      </c>
      <c r="D7" s="10">
        <v>239</v>
      </c>
      <c r="E7" s="10">
        <v>240.07</v>
      </c>
      <c r="F7" s="10">
        <v>250</v>
      </c>
      <c r="G7" s="10">
        <v>243.86</v>
      </c>
      <c r="H7" s="10">
        <v>209.46</v>
      </c>
      <c r="I7" s="10">
        <v>231.87</v>
      </c>
      <c r="J7" s="10">
        <v>236.21</v>
      </c>
      <c r="K7" s="10">
        <v>233.04</v>
      </c>
      <c r="L7" s="10">
        <v>233.19</v>
      </c>
      <c r="M7" s="10">
        <v>233.1</v>
      </c>
      <c r="N7" s="11">
        <v>247.43</v>
      </c>
    </row>
    <row r="8" spans="1:14" x14ac:dyDescent="0.25">
      <c r="A8" s="9" t="s">
        <v>9</v>
      </c>
      <c r="B8" s="10">
        <v>63.8</v>
      </c>
      <c r="C8" s="10">
        <v>57.5</v>
      </c>
      <c r="D8" s="10">
        <v>51.06</v>
      </c>
      <c r="E8" s="10">
        <v>51.66</v>
      </c>
      <c r="F8" s="10">
        <v>50</v>
      </c>
      <c r="G8" s="10">
        <v>50.83</v>
      </c>
      <c r="H8" s="10">
        <v>48.65</v>
      </c>
      <c r="I8" s="10">
        <v>50.14</v>
      </c>
      <c r="J8" s="10">
        <v>50.39</v>
      </c>
      <c r="K8" s="10">
        <v>50</v>
      </c>
      <c r="L8" s="10">
        <v>50.23</v>
      </c>
      <c r="M8" s="10">
        <v>50.07</v>
      </c>
      <c r="N8" s="11">
        <v>50.16</v>
      </c>
    </row>
    <row r="9" spans="1:14" x14ac:dyDescent="0.25">
      <c r="A9" s="9" t="s">
        <v>10</v>
      </c>
      <c r="B9" s="10">
        <v>284713</v>
      </c>
      <c r="C9" s="10">
        <v>297378</v>
      </c>
      <c r="D9" s="10">
        <v>208682</v>
      </c>
      <c r="E9" s="10">
        <v>213235.63</v>
      </c>
      <c r="F9" s="10">
        <v>241955</v>
      </c>
      <c r="G9" s="10">
        <v>246245.68</v>
      </c>
      <c r="H9" s="10">
        <v>241470.68</v>
      </c>
      <c r="I9" s="10">
        <v>206001.2</v>
      </c>
      <c r="J9" s="10">
        <v>181784.87</v>
      </c>
      <c r="K9" s="10">
        <v>198034.69</v>
      </c>
      <c r="L9" s="10">
        <v>206017.71000000002</v>
      </c>
      <c r="M9" s="10">
        <v>185002.66</v>
      </c>
      <c r="N9" s="11">
        <v>164939.43</v>
      </c>
    </row>
    <row r="10" spans="1:14" x14ac:dyDescent="0.25">
      <c r="A10" s="9" t="s">
        <v>11</v>
      </c>
      <c r="B10" s="10">
        <v>7.3</v>
      </c>
      <c r="C10" s="10">
        <v>7.3</v>
      </c>
      <c r="D10" s="10">
        <v>7.3</v>
      </c>
      <c r="E10" s="10">
        <v>7.6</v>
      </c>
      <c r="F10" s="10">
        <v>7.1</v>
      </c>
      <c r="G10" s="10">
        <v>6</v>
      </c>
      <c r="H10" s="10">
        <v>6.22</v>
      </c>
      <c r="I10" s="10">
        <v>6.74</v>
      </c>
      <c r="J10" s="10">
        <v>6.74</v>
      </c>
      <c r="K10" s="10">
        <v>15</v>
      </c>
      <c r="L10" s="10">
        <v>6.54</v>
      </c>
      <c r="M10" s="10">
        <v>7.75</v>
      </c>
      <c r="N10" s="11">
        <v>16.22</v>
      </c>
    </row>
    <row r="11" spans="1:14" x14ac:dyDescent="0.25">
      <c r="A11" s="9" t="s">
        <v>12</v>
      </c>
      <c r="B11" s="10">
        <v>297358</v>
      </c>
      <c r="C11" s="10">
        <v>297390</v>
      </c>
      <c r="D11" s="10">
        <v>281822.45999999996</v>
      </c>
      <c r="E11" s="10">
        <v>241713</v>
      </c>
      <c r="F11" s="10">
        <v>377308.5</v>
      </c>
      <c r="G11" s="10">
        <v>389521</v>
      </c>
      <c r="H11" s="10">
        <v>445175.64999999997</v>
      </c>
      <c r="I11" s="10">
        <v>498581.2</v>
      </c>
      <c r="J11" s="10">
        <v>503508.4</v>
      </c>
      <c r="K11" s="10">
        <v>482037.21</v>
      </c>
      <c r="L11" s="10">
        <v>629466.57999999996</v>
      </c>
      <c r="M11" s="10">
        <v>558831.91999999993</v>
      </c>
      <c r="N11" s="11">
        <v>657679.62</v>
      </c>
    </row>
    <row r="12" spans="1:14" x14ac:dyDescent="0.25">
      <c r="A12" s="9" t="s">
        <v>13</v>
      </c>
      <c r="B12" s="10">
        <v>56878.1</v>
      </c>
      <c r="C12" s="10">
        <v>158700</v>
      </c>
      <c r="D12" s="10">
        <v>183635.01</v>
      </c>
      <c r="E12" s="10">
        <v>114780.99</v>
      </c>
      <c r="F12" s="10">
        <v>130134.18</v>
      </c>
      <c r="G12" s="10">
        <v>133918</v>
      </c>
      <c r="H12" s="10">
        <v>134514.66</v>
      </c>
      <c r="I12" s="10">
        <v>130678.99</v>
      </c>
      <c r="J12" s="10">
        <v>141017.04999999999</v>
      </c>
      <c r="K12" s="10">
        <v>140072.49</v>
      </c>
      <c r="L12" s="10">
        <v>128927.09</v>
      </c>
      <c r="M12" s="10">
        <v>136009</v>
      </c>
      <c r="N12" s="11">
        <v>114302.75</v>
      </c>
    </row>
    <row r="13" spans="1:14" x14ac:dyDescent="0.25">
      <c r="A13" s="12" t="s">
        <v>14</v>
      </c>
      <c r="B13" s="13">
        <v>678.42</v>
      </c>
      <c r="C13" s="13">
        <v>682.5</v>
      </c>
      <c r="D13" s="13">
        <v>685.44</v>
      </c>
      <c r="E13" s="13">
        <v>694.12</v>
      </c>
      <c r="F13" s="13">
        <v>699</v>
      </c>
      <c r="G13" s="13">
        <v>719.06</v>
      </c>
      <c r="H13" s="13">
        <v>727.52</v>
      </c>
      <c r="I13" s="13">
        <v>708.78</v>
      </c>
      <c r="J13" s="13">
        <v>775.44999999999993</v>
      </c>
      <c r="K13" s="13">
        <v>849.65</v>
      </c>
      <c r="L13" s="13">
        <v>931.63</v>
      </c>
      <c r="M13" s="13">
        <v>1022.6199999999999</v>
      </c>
      <c r="N13" s="14">
        <v>1371</v>
      </c>
    </row>
    <row r="14" spans="1:14" x14ac:dyDescent="0.25">
      <c r="A14" s="9" t="s">
        <v>15</v>
      </c>
      <c r="B14" s="10">
        <v>91.64</v>
      </c>
      <c r="C14" s="10">
        <v>92.5</v>
      </c>
      <c r="D14" s="10">
        <v>92.71</v>
      </c>
      <c r="E14" s="10">
        <v>94.12</v>
      </c>
      <c r="F14" s="10">
        <v>94</v>
      </c>
      <c r="G14" s="10">
        <v>94.06</v>
      </c>
      <c r="H14" s="10">
        <v>94.55</v>
      </c>
      <c r="I14" s="10">
        <v>94</v>
      </c>
      <c r="J14" s="10">
        <v>93.91</v>
      </c>
      <c r="K14" s="10">
        <v>94.1</v>
      </c>
      <c r="L14" s="10">
        <v>94.03</v>
      </c>
      <c r="M14" s="10">
        <v>94.07</v>
      </c>
      <c r="N14" s="11">
        <v>222.16</v>
      </c>
    </row>
    <row r="15" spans="1:14" x14ac:dyDescent="0.25">
      <c r="A15" s="9" t="s">
        <v>16</v>
      </c>
      <c r="B15" s="10">
        <v>586.78</v>
      </c>
      <c r="C15" s="10">
        <v>590</v>
      </c>
      <c r="D15" s="10">
        <v>592.73</v>
      </c>
      <c r="E15" s="10">
        <v>600</v>
      </c>
      <c r="F15" s="10">
        <v>605</v>
      </c>
      <c r="G15" s="10">
        <v>625</v>
      </c>
      <c r="H15" s="10">
        <v>632.97</v>
      </c>
      <c r="I15" s="10">
        <v>614.78</v>
      </c>
      <c r="J15" s="10">
        <v>681.54</v>
      </c>
      <c r="K15" s="10">
        <v>755.55</v>
      </c>
      <c r="L15" s="10">
        <v>837.6</v>
      </c>
      <c r="M15" s="10">
        <v>928.55</v>
      </c>
      <c r="N15" s="11">
        <v>1148.8399999999999</v>
      </c>
    </row>
    <row r="16" spans="1:14" x14ac:dyDescent="0.25">
      <c r="A16" s="12" t="s">
        <v>17</v>
      </c>
      <c r="B16" s="13">
        <v>27948.83</v>
      </c>
      <c r="C16" s="13">
        <v>28682.500000000004</v>
      </c>
      <c r="D16" s="13">
        <v>29396.870000000003</v>
      </c>
      <c r="E16" s="13">
        <v>29756</v>
      </c>
      <c r="F16" s="13">
        <v>29829.29</v>
      </c>
      <c r="G16" s="13">
        <v>30007.03</v>
      </c>
      <c r="H16" s="13">
        <v>30451.450000000004</v>
      </c>
      <c r="I16" s="13">
        <v>29981.87</v>
      </c>
      <c r="J16" s="13">
        <v>29903.49</v>
      </c>
      <c r="K16" s="13">
        <v>30033.210000000003</v>
      </c>
      <c r="L16" s="13">
        <v>30003.070000000003</v>
      </c>
      <c r="M16" s="13">
        <v>30016.019999999997</v>
      </c>
      <c r="N16" s="14">
        <v>34835.200000000004</v>
      </c>
    </row>
    <row r="17" spans="1:14" x14ac:dyDescent="0.25">
      <c r="A17" s="9" t="s">
        <v>18</v>
      </c>
      <c r="B17" s="10">
        <v>604.89</v>
      </c>
      <c r="C17" s="10">
        <v>630</v>
      </c>
      <c r="D17" s="10">
        <v>655</v>
      </c>
      <c r="E17" s="10">
        <v>664</v>
      </c>
      <c r="F17" s="10">
        <v>669</v>
      </c>
      <c r="G17" s="10">
        <v>666.5</v>
      </c>
      <c r="H17" s="10">
        <v>679.66</v>
      </c>
      <c r="I17" s="10">
        <v>668.97</v>
      </c>
      <c r="J17" s="10">
        <v>667.19</v>
      </c>
      <c r="K17" s="10">
        <v>670.26</v>
      </c>
      <c r="L17" s="10">
        <v>668.83</v>
      </c>
      <c r="M17" s="10">
        <v>669.77</v>
      </c>
      <c r="N17" s="11">
        <v>669</v>
      </c>
    </row>
    <row r="18" spans="1:14" x14ac:dyDescent="0.25">
      <c r="A18" s="9" t="s">
        <v>19</v>
      </c>
      <c r="B18" s="10">
        <v>239.26</v>
      </c>
      <c r="C18" s="10">
        <v>243.5</v>
      </c>
      <c r="D18" s="10">
        <v>253</v>
      </c>
      <c r="E18" s="10">
        <v>251</v>
      </c>
      <c r="F18" s="10">
        <v>250</v>
      </c>
      <c r="G18" s="10">
        <v>250.5</v>
      </c>
      <c r="H18" s="10">
        <v>252.85</v>
      </c>
      <c r="I18" s="10">
        <v>251.7</v>
      </c>
      <c r="J18" s="10">
        <v>251.51</v>
      </c>
      <c r="K18" s="10">
        <v>251.31</v>
      </c>
      <c r="L18" s="10">
        <v>251.5</v>
      </c>
      <c r="M18" s="10">
        <v>251.36</v>
      </c>
      <c r="N18" s="11">
        <v>251.47</v>
      </c>
    </row>
    <row r="19" spans="1:14" x14ac:dyDescent="0.25">
      <c r="A19" s="9" t="s">
        <v>20</v>
      </c>
      <c r="B19" s="10">
        <v>138.77000000000001</v>
      </c>
      <c r="C19" s="10">
        <v>140.5</v>
      </c>
      <c r="D19" s="10">
        <v>148</v>
      </c>
      <c r="E19" s="10">
        <v>144</v>
      </c>
      <c r="F19" s="10">
        <v>140</v>
      </c>
      <c r="G19" s="10">
        <v>142</v>
      </c>
      <c r="H19" s="10">
        <v>142.72</v>
      </c>
      <c r="I19" s="10">
        <v>143.24</v>
      </c>
      <c r="J19" s="10">
        <v>143.33000000000001</v>
      </c>
      <c r="K19" s="10">
        <v>142.26</v>
      </c>
      <c r="L19" s="10">
        <v>142.97</v>
      </c>
      <c r="M19" s="10">
        <v>142.46</v>
      </c>
      <c r="N19" s="11">
        <v>142.87</v>
      </c>
    </row>
    <row r="20" spans="1:14" x14ac:dyDescent="0.25">
      <c r="A20" s="9" t="s">
        <v>21</v>
      </c>
      <c r="B20" s="10">
        <v>1375.41</v>
      </c>
      <c r="C20" s="10">
        <v>1410.7</v>
      </c>
      <c r="D20" s="10">
        <v>1446.4</v>
      </c>
      <c r="E20" s="10">
        <v>1463</v>
      </c>
      <c r="F20" s="10">
        <v>1467.16</v>
      </c>
      <c r="G20" s="10">
        <v>1457.5</v>
      </c>
      <c r="H20" s="10">
        <v>1474.61</v>
      </c>
      <c r="I20" s="10">
        <v>1463.88</v>
      </c>
      <c r="J20" s="10">
        <v>1462.09</v>
      </c>
      <c r="K20" s="10">
        <v>1465.05</v>
      </c>
      <c r="L20" s="10">
        <v>1462.96</v>
      </c>
      <c r="M20" s="10">
        <v>1464.47</v>
      </c>
      <c r="N20" s="11">
        <v>1637.53</v>
      </c>
    </row>
    <row r="21" spans="1:14" x14ac:dyDescent="0.25">
      <c r="A21" s="9" t="s">
        <v>22</v>
      </c>
      <c r="B21" s="10">
        <v>238.39</v>
      </c>
      <c r="C21" s="10">
        <v>234.5</v>
      </c>
      <c r="D21" s="10">
        <v>231.46</v>
      </c>
      <c r="E21" s="10">
        <v>234</v>
      </c>
      <c r="F21" s="10">
        <v>238</v>
      </c>
      <c r="G21" s="10">
        <v>236</v>
      </c>
      <c r="H21" s="10">
        <v>235.55</v>
      </c>
      <c r="I21" s="10">
        <v>235.09</v>
      </c>
      <c r="J21" s="10">
        <v>235.02</v>
      </c>
      <c r="K21" s="10">
        <v>235.93</v>
      </c>
      <c r="L21" s="10">
        <v>235.29</v>
      </c>
      <c r="M21" s="10">
        <v>235.75</v>
      </c>
      <c r="N21" s="11">
        <v>246.49</v>
      </c>
    </row>
    <row r="22" spans="1:14" x14ac:dyDescent="0.25">
      <c r="A22" s="9" t="s">
        <v>23</v>
      </c>
      <c r="B22" s="10">
        <v>1.5</v>
      </c>
      <c r="C22" s="10">
        <v>2</v>
      </c>
      <c r="D22" s="10">
        <v>1.5</v>
      </c>
      <c r="E22" s="10">
        <v>2</v>
      </c>
      <c r="F22" s="10">
        <v>2.5</v>
      </c>
      <c r="G22" s="10">
        <v>2.25</v>
      </c>
      <c r="H22" s="10">
        <v>2.5099999999999998</v>
      </c>
      <c r="I22" s="10">
        <v>2.21</v>
      </c>
      <c r="J22" s="10">
        <v>2.16</v>
      </c>
      <c r="K22" s="10">
        <v>2.33</v>
      </c>
      <c r="L22" s="10">
        <v>2.23</v>
      </c>
      <c r="M22" s="10">
        <v>2.2999999999999998</v>
      </c>
      <c r="N22" s="11">
        <v>2.2400000000000002</v>
      </c>
    </row>
    <row r="23" spans="1:14" x14ac:dyDescent="0.25">
      <c r="A23" s="9" t="s">
        <v>24</v>
      </c>
      <c r="B23" s="10">
        <v>2.5499999999999998</v>
      </c>
      <c r="C23" s="10">
        <v>2.5</v>
      </c>
      <c r="D23" s="10">
        <v>1.91</v>
      </c>
      <c r="E23" s="10">
        <v>2</v>
      </c>
      <c r="F23" s="10">
        <v>2.6</v>
      </c>
      <c r="G23" s="10">
        <v>2.2999999999999998</v>
      </c>
      <c r="H23" s="10">
        <v>2.29</v>
      </c>
      <c r="I23" s="10">
        <v>2.23</v>
      </c>
      <c r="J23" s="10">
        <v>2.2200000000000002</v>
      </c>
      <c r="K23" s="10">
        <v>2.33</v>
      </c>
      <c r="L23" s="10">
        <v>2.25</v>
      </c>
      <c r="M23" s="10">
        <v>2.31</v>
      </c>
      <c r="N23" s="11">
        <v>2.27</v>
      </c>
    </row>
    <row r="24" spans="1:14" x14ac:dyDescent="0.25">
      <c r="A24" s="9" t="s">
        <v>25</v>
      </c>
      <c r="B24" s="10">
        <v>249.47</v>
      </c>
      <c r="C24" s="10">
        <v>251</v>
      </c>
      <c r="D24" s="10">
        <v>252.76</v>
      </c>
      <c r="E24" s="10">
        <v>256</v>
      </c>
      <c r="F24" s="10">
        <v>260</v>
      </c>
      <c r="G24" s="10">
        <v>258</v>
      </c>
      <c r="H24" s="10">
        <v>259.75</v>
      </c>
      <c r="I24" s="10">
        <v>257.70999999999998</v>
      </c>
      <c r="J24" s="10">
        <v>257.37</v>
      </c>
      <c r="K24" s="10">
        <v>258.57</v>
      </c>
      <c r="L24" s="10">
        <v>257.83999999999997</v>
      </c>
      <c r="M24" s="10">
        <v>258.35000000000002</v>
      </c>
      <c r="N24" s="11">
        <v>263.77</v>
      </c>
    </row>
    <row r="25" spans="1:14" x14ac:dyDescent="0.25">
      <c r="A25" s="9" t="s">
        <v>26</v>
      </c>
      <c r="B25" s="10">
        <v>2409.14</v>
      </c>
      <c r="C25" s="10">
        <v>2411</v>
      </c>
      <c r="D25" s="10">
        <v>2419.9499999999998</v>
      </c>
      <c r="E25" s="10">
        <v>2444</v>
      </c>
      <c r="F25" s="10">
        <v>2447</v>
      </c>
      <c r="G25" s="10">
        <v>2445.5</v>
      </c>
      <c r="H25" s="10">
        <v>2452.85</v>
      </c>
      <c r="I25" s="10">
        <v>2443.69</v>
      </c>
      <c r="J25" s="10">
        <v>2442.17</v>
      </c>
      <c r="K25" s="10">
        <v>2446.2399999999998</v>
      </c>
      <c r="L25" s="10">
        <v>2444.36</v>
      </c>
      <c r="M25" s="10">
        <v>2445.58</v>
      </c>
      <c r="N25" s="11">
        <v>2577.25</v>
      </c>
    </row>
    <row r="26" spans="1:14" x14ac:dyDescent="0.25">
      <c r="A26" s="9" t="s">
        <v>27</v>
      </c>
      <c r="B26" s="10">
        <v>11340.05</v>
      </c>
      <c r="C26" s="10">
        <v>11937.5</v>
      </c>
      <c r="D26" s="10">
        <v>12535</v>
      </c>
      <c r="E26" s="10">
        <v>12698</v>
      </c>
      <c r="F26" s="10">
        <v>12700</v>
      </c>
      <c r="G26" s="10">
        <v>12699</v>
      </c>
      <c r="H26" s="10">
        <v>12993.16</v>
      </c>
      <c r="I26" s="10">
        <v>12769.72</v>
      </c>
      <c r="J26" s="10">
        <v>12732.48</v>
      </c>
      <c r="K26" s="10">
        <v>12778.87</v>
      </c>
      <c r="L26" s="10">
        <v>12763.02</v>
      </c>
      <c r="M26" s="10">
        <v>12772.16</v>
      </c>
      <c r="N26" s="11">
        <v>16592.48</v>
      </c>
    </row>
    <row r="27" spans="1:14" x14ac:dyDescent="0.25">
      <c r="A27" s="9" t="s">
        <v>28</v>
      </c>
      <c r="B27" s="10">
        <v>809.8</v>
      </c>
      <c r="C27" s="10">
        <v>816.5</v>
      </c>
      <c r="D27" s="10">
        <v>823.02</v>
      </c>
      <c r="E27" s="10">
        <v>834</v>
      </c>
      <c r="F27" s="10">
        <v>835</v>
      </c>
      <c r="G27" s="10">
        <v>834.5</v>
      </c>
      <c r="H27" s="10">
        <v>839.54</v>
      </c>
      <c r="I27" s="10">
        <v>834.27</v>
      </c>
      <c r="J27" s="10">
        <v>833.39</v>
      </c>
      <c r="K27" s="10">
        <v>835.34</v>
      </c>
      <c r="L27" s="10">
        <v>834.49</v>
      </c>
      <c r="M27" s="10">
        <v>835.03</v>
      </c>
      <c r="N27" s="11">
        <v>835</v>
      </c>
    </row>
    <row r="28" spans="1:14" x14ac:dyDescent="0.25">
      <c r="A28" s="9" t="s">
        <v>29</v>
      </c>
      <c r="B28" s="10">
        <v>143.69</v>
      </c>
      <c r="C28" s="10">
        <v>145.5</v>
      </c>
      <c r="D28" s="10">
        <v>147.15</v>
      </c>
      <c r="E28" s="10">
        <v>149</v>
      </c>
      <c r="F28" s="10">
        <v>159.72999999999999</v>
      </c>
      <c r="G28" s="10">
        <v>149.5</v>
      </c>
      <c r="H28" s="10">
        <v>152.74</v>
      </c>
      <c r="I28" s="10">
        <v>151.81</v>
      </c>
      <c r="J28" s="10">
        <v>151.66</v>
      </c>
      <c r="K28" s="10">
        <v>153.09</v>
      </c>
      <c r="L28" s="10">
        <v>151.38</v>
      </c>
      <c r="M28" s="10">
        <v>152.71</v>
      </c>
      <c r="N28" s="11">
        <v>212.56</v>
      </c>
    </row>
    <row r="29" spans="1:14" x14ac:dyDescent="0.25">
      <c r="A29" s="9" t="s">
        <v>30</v>
      </c>
      <c r="B29" s="10">
        <v>0.65</v>
      </c>
      <c r="C29" s="10">
        <v>0.65</v>
      </c>
      <c r="D29" s="10">
        <v>0.65</v>
      </c>
      <c r="E29" s="10">
        <v>1</v>
      </c>
      <c r="F29" s="10">
        <v>1.3</v>
      </c>
      <c r="G29" s="10">
        <v>1.1499999999999999</v>
      </c>
      <c r="H29" s="10">
        <v>1.32</v>
      </c>
      <c r="I29" s="10">
        <v>1.1200000000000001</v>
      </c>
      <c r="J29" s="10">
        <v>1.0900000000000001</v>
      </c>
      <c r="K29" s="10">
        <v>1.2</v>
      </c>
      <c r="L29" s="10">
        <v>1.1299999999999999</v>
      </c>
      <c r="M29" s="10">
        <v>1.18</v>
      </c>
      <c r="N29" s="11">
        <v>1.1399999999999999</v>
      </c>
    </row>
    <row r="30" spans="1:14" x14ac:dyDescent="0.25">
      <c r="A30" s="9" t="s">
        <v>31</v>
      </c>
      <c r="B30" s="10">
        <v>1294.2</v>
      </c>
      <c r="C30" s="10">
        <v>1335.5</v>
      </c>
      <c r="D30" s="10">
        <v>1377.35</v>
      </c>
      <c r="E30" s="10">
        <v>1395</v>
      </c>
      <c r="F30" s="10">
        <v>1400</v>
      </c>
      <c r="G30" s="10">
        <v>1397.5</v>
      </c>
      <c r="H30" s="10">
        <v>1419.26</v>
      </c>
      <c r="I30" s="10">
        <v>1401.4</v>
      </c>
      <c r="J30" s="10">
        <v>1398.42</v>
      </c>
      <c r="K30" s="10">
        <v>1403.31</v>
      </c>
      <c r="L30" s="10">
        <v>1401.21</v>
      </c>
      <c r="M30" s="10">
        <v>1402.55</v>
      </c>
      <c r="N30" s="11">
        <v>1821.88</v>
      </c>
    </row>
    <row r="31" spans="1:14" x14ac:dyDescent="0.25">
      <c r="A31" s="9" t="s">
        <v>32</v>
      </c>
      <c r="B31" s="10">
        <v>154.96</v>
      </c>
      <c r="C31" s="10">
        <v>156.5</v>
      </c>
      <c r="D31" s="10">
        <v>158</v>
      </c>
      <c r="E31" s="10">
        <v>160</v>
      </c>
      <c r="F31" s="10">
        <v>161</v>
      </c>
      <c r="G31" s="10">
        <v>160.5</v>
      </c>
      <c r="H31" s="10">
        <v>161.63</v>
      </c>
      <c r="I31" s="10">
        <v>160.46</v>
      </c>
      <c r="J31" s="10">
        <v>160.27000000000001</v>
      </c>
      <c r="K31" s="10">
        <v>160.77000000000001</v>
      </c>
      <c r="L31" s="10">
        <v>160.51</v>
      </c>
      <c r="M31" s="10">
        <v>160.69</v>
      </c>
      <c r="N31" s="11">
        <v>613.9</v>
      </c>
    </row>
    <row r="32" spans="1:14" x14ac:dyDescent="0.25">
      <c r="A32" s="9" t="s">
        <v>33</v>
      </c>
      <c r="B32" s="10">
        <v>411.47</v>
      </c>
      <c r="C32" s="10">
        <v>411</v>
      </c>
      <c r="D32" s="10">
        <v>410.89</v>
      </c>
      <c r="E32" s="10">
        <v>416</v>
      </c>
      <c r="F32" s="10">
        <v>418</v>
      </c>
      <c r="G32" s="10">
        <v>417</v>
      </c>
      <c r="H32" s="10">
        <v>418.12</v>
      </c>
      <c r="I32" s="10">
        <v>416.36</v>
      </c>
      <c r="J32" s="10">
        <v>416.06</v>
      </c>
      <c r="K32" s="10">
        <v>417.11</v>
      </c>
      <c r="L32" s="10">
        <v>416.54</v>
      </c>
      <c r="M32" s="10">
        <v>416.93</v>
      </c>
      <c r="N32" s="11">
        <v>448.68</v>
      </c>
    </row>
    <row r="33" spans="1:14" x14ac:dyDescent="0.25">
      <c r="A33" s="9" t="s">
        <v>34</v>
      </c>
      <c r="B33" s="10">
        <v>2.65</v>
      </c>
      <c r="C33" s="10">
        <v>2.65</v>
      </c>
      <c r="D33" s="10">
        <v>2.65</v>
      </c>
      <c r="E33" s="10">
        <v>3</v>
      </c>
      <c r="F33" s="10">
        <v>4</v>
      </c>
      <c r="G33" s="10">
        <v>3.5</v>
      </c>
      <c r="H33" s="10">
        <v>3.74</v>
      </c>
      <c r="I33" s="10">
        <v>3.44</v>
      </c>
      <c r="J33" s="10">
        <v>3.39</v>
      </c>
      <c r="K33" s="10">
        <v>3.61</v>
      </c>
      <c r="L33" s="10">
        <v>3.46</v>
      </c>
      <c r="M33" s="10">
        <v>3.57</v>
      </c>
      <c r="N33" s="11">
        <v>3.49</v>
      </c>
    </row>
    <row r="34" spans="1:14" x14ac:dyDescent="0.25">
      <c r="A34" s="9" t="s">
        <v>35</v>
      </c>
      <c r="B34" s="10">
        <v>189.92</v>
      </c>
      <c r="C34" s="10">
        <v>232</v>
      </c>
      <c r="D34" s="10">
        <v>231.52</v>
      </c>
      <c r="E34" s="10">
        <v>270</v>
      </c>
      <c r="F34" s="10">
        <v>238</v>
      </c>
      <c r="G34" s="10">
        <v>236.5</v>
      </c>
      <c r="H34" s="10">
        <v>248.84</v>
      </c>
      <c r="I34" s="10">
        <v>245.62</v>
      </c>
      <c r="J34" s="10">
        <v>245.08</v>
      </c>
      <c r="K34" s="10">
        <v>242.81</v>
      </c>
      <c r="L34" s="10">
        <v>243.9</v>
      </c>
      <c r="M34" s="10">
        <v>243.18</v>
      </c>
      <c r="N34" s="11">
        <v>244.11</v>
      </c>
    </row>
    <row r="35" spans="1:14" x14ac:dyDescent="0.25">
      <c r="A35" s="9" t="s">
        <v>36</v>
      </c>
      <c r="B35" s="10">
        <v>5279.16</v>
      </c>
      <c r="C35" s="10">
        <v>5350</v>
      </c>
      <c r="D35" s="10">
        <v>5420.66</v>
      </c>
      <c r="E35" s="10">
        <v>5491</v>
      </c>
      <c r="F35" s="10">
        <v>5500</v>
      </c>
      <c r="G35" s="10">
        <v>5695.5</v>
      </c>
      <c r="H35" s="10">
        <v>5782.97</v>
      </c>
      <c r="I35" s="10">
        <v>5612.18</v>
      </c>
      <c r="J35" s="10">
        <v>5583.72</v>
      </c>
      <c r="K35" s="10">
        <v>5634.87</v>
      </c>
      <c r="L35" s="10">
        <v>5634.54</v>
      </c>
      <c r="M35" s="10">
        <v>5629.85</v>
      </c>
      <c r="N35" s="11">
        <v>5359.91</v>
      </c>
    </row>
    <row r="36" spans="1:14" x14ac:dyDescent="0.25">
      <c r="A36" s="9" t="s">
        <v>37</v>
      </c>
      <c r="B36" s="10">
        <v>54.4</v>
      </c>
      <c r="C36" s="10">
        <v>55.5</v>
      </c>
      <c r="D36" s="10">
        <v>59</v>
      </c>
      <c r="E36" s="10">
        <v>58</v>
      </c>
      <c r="F36" s="10">
        <v>56</v>
      </c>
      <c r="G36" s="10">
        <v>57</v>
      </c>
      <c r="H36" s="10">
        <v>57.57</v>
      </c>
      <c r="I36" s="10">
        <v>57.52</v>
      </c>
      <c r="J36" s="10">
        <v>57.51</v>
      </c>
      <c r="K36" s="10">
        <v>57.12</v>
      </c>
      <c r="L36" s="10">
        <v>57.42</v>
      </c>
      <c r="M36" s="10">
        <v>57.2</v>
      </c>
      <c r="N36" s="11">
        <v>57.36</v>
      </c>
    </row>
    <row r="37" spans="1:14" x14ac:dyDescent="0.25">
      <c r="A37" s="9" t="s">
        <v>38</v>
      </c>
      <c r="B37" s="10">
        <v>2865.06</v>
      </c>
      <c r="C37" s="10">
        <v>2780</v>
      </c>
      <c r="D37" s="10">
        <v>2699</v>
      </c>
      <c r="E37" s="10">
        <v>2697</v>
      </c>
      <c r="F37" s="10">
        <v>2753</v>
      </c>
      <c r="G37" s="10">
        <v>2769.33</v>
      </c>
      <c r="H37" s="10">
        <v>2747.24</v>
      </c>
      <c r="I37" s="10">
        <v>2735.33</v>
      </c>
      <c r="J37" s="10">
        <v>2733.2</v>
      </c>
      <c r="K37" s="10">
        <v>2746.21</v>
      </c>
      <c r="L37" s="10">
        <v>2743.04</v>
      </c>
      <c r="M37" s="10">
        <v>2744.1</v>
      </c>
      <c r="N37" s="11">
        <v>2669.4</v>
      </c>
    </row>
    <row r="38" spans="1:14" x14ac:dyDescent="0.25">
      <c r="A38" s="9" t="s">
        <v>39</v>
      </c>
      <c r="B38" s="10">
        <v>12.53</v>
      </c>
      <c r="C38" s="10">
        <v>14</v>
      </c>
      <c r="D38" s="10">
        <v>14</v>
      </c>
      <c r="E38" s="10">
        <v>15</v>
      </c>
      <c r="F38" s="10">
        <v>15</v>
      </c>
      <c r="G38" s="10">
        <v>15</v>
      </c>
      <c r="H38" s="10">
        <v>15.57</v>
      </c>
      <c r="I38" s="10">
        <v>15.02</v>
      </c>
      <c r="J38" s="10">
        <v>14.93</v>
      </c>
      <c r="K38" s="10">
        <v>15.1</v>
      </c>
      <c r="L38" s="10">
        <v>15.04</v>
      </c>
      <c r="M38" s="10">
        <v>15.08</v>
      </c>
      <c r="N38" s="11">
        <v>17.82</v>
      </c>
    </row>
    <row r="39" spans="1:14" x14ac:dyDescent="0.25">
      <c r="A39" s="9" t="s">
        <v>40</v>
      </c>
      <c r="B39" s="10">
        <v>130.91</v>
      </c>
      <c r="C39" s="10">
        <v>119.5</v>
      </c>
      <c r="D39" s="10">
        <v>108</v>
      </c>
      <c r="E39" s="10">
        <v>109</v>
      </c>
      <c r="F39" s="10">
        <v>112</v>
      </c>
      <c r="G39" s="10">
        <v>110.5</v>
      </c>
      <c r="H39" s="10">
        <v>106.96</v>
      </c>
      <c r="I39" s="10">
        <v>108.9</v>
      </c>
      <c r="J39" s="10">
        <v>109.23</v>
      </c>
      <c r="K39" s="10">
        <v>109.52</v>
      </c>
      <c r="L39" s="10">
        <v>109.16</v>
      </c>
      <c r="M39" s="10">
        <v>109.44</v>
      </c>
      <c r="N39" s="11">
        <v>164.58</v>
      </c>
    </row>
    <row r="40" spans="1:14" x14ac:dyDescent="0.25">
      <c r="A40" s="12" t="s">
        <v>41</v>
      </c>
      <c r="B40" s="13">
        <v>54163.450000000004</v>
      </c>
      <c r="C40" s="13">
        <v>75573.06</v>
      </c>
      <c r="D40" s="13">
        <v>68568.189999999973</v>
      </c>
      <c r="E40" s="13">
        <v>84629.540000000008</v>
      </c>
      <c r="F40" s="13">
        <v>80307.10000000002</v>
      </c>
      <c r="G40" s="13">
        <v>83984.88</v>
      </c>
      <c r="H40" s="13">
        <v>88163.58</v>
      </c>
      <c r="I40" s="13">
        <v>82541.180000000008</v>
      </c>
      <c r="J40" s="13">
        <v>83906.580000000016</v>
      </c>
      <c r="K40" s="13">
        <v>94414.24</v>
      </c>
      <c r="L40" s="13">
        <v>84703.249999999985</v>
      </c>
      <c r="M40" s="13">
        <v>93364.19</v>
      </c>
      <c r="N40" s="14">
        <v>86138.54</v>
      </c>
    </row>
    <row r="41" spans="1:14" x14ac:dyDescent="0.25">
      <c r="A41" s="9" t="s">
        <v>42</v>
      </c>
      <c r="B41" s="10">
        <v>122.73</v>
      </c>
      <c r="C41" s="10">
        <v>90.5</v>
      </c>
      <c r="D41" s="10">
        <v>58</v>
      </c>
      <c r="E41" s="10">
        <v>59</v>
      </c>
      <c r="F41" s="10">
        <v>56</v>
      </c>
      <c r="G41" s="10">
        <v>57.5</v>
      </c>
      <c r="H41" s="10">
        <v>50.27</v>
      </c>
      <c r="I41" s="10">
        <v>55.17</v>
      </c>
      <c r="J41" s="10">
        <v>55.99</v>
      </c>
      <c r="K41" s="10">
        <v>54.99</v>
      </c>
      <c r="L41" s="10">
        <v>55.48</v>
      </c>
      <c r="M41" s="10">
        <v>55.15</v>
      </c>
      <c r="N41" s="11">
        <v>55.69</v>
      </c>
    </row>
    <row r="42" spans="1:14" x14ac:dyDescent="0.25">
      <c r="A42" s="9" t="s">
        <v>43</v>
      </c>
      <c r="B42" s="10">
        <v>2.59</v>
      </c>
      <c r="C42" s="10">
        <v>2.6</v>
      </c>
      <c r="D42" s="10">
        <v>2.09</v>
      </c>
      <c r="E42" s="10">
        <v>2.5</v>
      </c>
      <c r="F42" s="10">
        <v>3.6</v>
      </c>
      <c r="G42" s="10">
        <v>3.15</v>
      </c>
      <c r="H42" s="10">
        <v>3.46</v>
      </c>
      <c r="I42" s="10">
        <v>2.96</v>
      </c>
      <c r="J42" s="10">
        <v>3.11</v>
      </c>
      <c r="K42" s="10">
        <v>2.93</v>
      </c>
      <c r="L42" s="10">
        <v>2.94</v>
      </c>
      <c r="M42" s="10">
        <v>2.81</v>
      </c>
      <c r="N42" s="11">
        <v>3.94</v>
      </c>
    </row>
    <row r="43" spans="1:14" x14ac:dyDescent="0.25">
      <c r="A43" s="9" t="s">
        <v>44</v>
      </c>
      <c r="B43" s="10">
        <v>1609.01</v>
      </c>
      <c r="C43" s="10">
        <v>1433.75</v>
      </c>
      <c r="D43" s="10">
        <v>1247</v>
      </c>
      <c r="E43" s="10">
        <v>1220</v>
      </c>
      <c r="F43" s="10">
        <v>1382</v>
      </c>
      <c r="G43" s="10">
        <v>1317.83</v>
      </c>
      <c r="H43" s="10">
        <v>1275.56</v>
      </c>
      <c r="I43" s="10">
        <v>1286.9100000000001</v>
      </c>
      <c r="J43" s="10">
        <v>1281.31</v>
      </c>
      <c r="K43" s="10">
        <v>1320.81</v>
      </c>
      <c r="L43" s="10">
        <v>1298.7</v>
      </c>
      <c r="M43" s="10">
        <v>1200.28</v>
      </c>
      <c r="N43" s="11">
        <v>1009.72</v>
      </c>
    </row>
    <row r="44" spans="1:14" x14ac:dyDescent="0.25">
      <c r="A44" s="9" t="s">
        <v>45</v>
      </c>
      <c r="B44" s="10">
        <v>56.910000000000004</v>
      </c>
      <c r="C44" s="10">
        <v>55.94</v>
      </c>
      <c r="D44" s="10">
        <v>55.48</v>
      </c>
      <c r="E44" s="10">
        <v>56.6</v>
      </c>
      <c r="F44" s="10">
        <v>55.05</v>
      </c>
      <c r="G44" s="10">
        <v>55.88</v>
      </c>
      <c r="H44" s="10">
        <v>55.93</v>
      </c>
      <c r="I44" s="10">
        <v>55.71</v>
      </c>
      <c r="J44" s="10">
        <v>55.93</v>
      </c>
      <c r="K44" s="10">
        <v>55.260000000000005</v>
      </c>
      <c r="L44" s="10">
        <v>55.71</v>
      </c>
      <c r="M44" s="10">
        <v>55.199999999999996</v>
      </c>
      <c r="N44" s="11">
        <v>55.550000000000004</v>
      </c>
    </row>
    <row r="45" spans="1:14" x14ac:dyDescent="0.25">
      <c r="A45" s="9" t="s">
        <v>46</v>
      </c>
      <c r="B45" s="10">
        <v>957.59</v>
      </c>
      <c r="C45" s="10">
        <v>858.5</v>
      </c>
      <c r="D45" s="10">
        <v>781</v>
      </c>
      <c r="E45" s="10">
        <v>788</v>
      </c>
      <c r="F45" s="10">
        <v>802</v>
      </c>
      <c r="G45" s="10">
        <v>793.15</v>
      </c>
      <c r="H45" s="10">
        <v>724.56</v>
      </c>
      <c r="I45" s="10">
        <v>835.8599999999999</v>
      </c>
      <c r="J45" s="10">
        <v>842.32</v>
      </c>
      <c r="K45" s="10">
        <v>859.7</v>
      </c>
      <c r="L45" s="10">
        <v>905</v>
      </c>
      <c r="M45" s="10">
        <v>804.43000000000006</v>
      </c>
      <c r="N45" s="11">
        <v>701.96999999999991</v>
      </c>
    </row>
    <row r="46" spans="1:14" x14ac:dyDescent="0.25">
      <c r="A46" s="9" t="s">
        <v>47</v>
      </c>
      <c r="B46" s="10">
        <v>57.21</v>
      </c>
      <c r="C46" s="10">
        <v>58.65</v>
      </c>
      <c r="D46" s="10">
        <v>61.6</v>
      </c>
      <c r="E46" s="10">
        <v>61.6</v>
      </c>
      <c r="F46" s="10">
        <v>58.6</v>
      </c>
      <c r="G46" s="10">
        <v>60.07</v>
      </c>
      <c r="H46" s="10">
        <v>60.79</v>
      </c>
      <c r="I46" s="10">
        <v>60.54</v>
      </c>
      <c r="J46" s="10">
        <v>60.55</v>
      </c>
      <c r="K46" s="10">
        <v>61.61</v>
      </c>
      <c r="L46" s="10">
        <v>60.49</v>
      </c>
      <c r="M46" s="10">
        <v>61.69</v>
      </c>
      <c r="N46" s="11">
        <v>66.12</v>
      </c>
    </row>
    <row r="47" spans="1:14" x14ac:dyDescent="0.25">
      <c r="A47" s="9" t="s">
        <v>48</v>
      </c>
      <c r="B47" s="10">
        <v>42947.99</v>
      </c>
      <c r="C47" s="10">
        <v>64560.5</v>
      </c>
      <c r="D47" s="10">
        <v>57711</v>
      </c>
      <c r="E47" s="10">
        <v>73642</v>
      </c>
      <c r="F47" s="10">
        <v>68977.790000000008</v>
      </c>
      <c r="G47" s="10">
        <v>72679.600000000006</v>
      </c>
      <c r="H47" s="10">
        <v>76733.239999999991</v>
      </c>
      <c r="I47" s="10">
        <v>71072.39</v>
      </c>
      <c r="J47" s="10">
        <v>72550.25</v>
      </c>
      <c r="K47" s="10">
        <v>81959.34</v>
      </c>
      <c r="L47" s="10">
        <v>71979.61</v>
      </c>
      <c r="M47" s="10">
        <v>81656.639999999999</v>
      </c>
      <c r="N47" s="11">
        <v>74821.459999999992</v>
      </c>
    </row>
    <row r="48" spans="1:14" x14ac:dyDescent="0.25">
      <c r="A48" s="9" t="s">
        <v>49</v>
      </c>
      <c r="B48" s="10">
        <v>86.72</v>
      </c>
      <c r="C48" s="10">
        <v>83.1</v>
      </c>
      <c r="D48" s="10">
        <v>81.400000000000006</v>
      </c>
      <c r="E48" s="10">
        <v>86</v>
      </c>
      <c r="F48" s="10">
        <v>81</v>
      </c>
      <c r="G48" s="10">
        <v>83.67</v>
      </c>
      <c r="H48" s="10">
        <v>86</v>
      </c>
      <c r="I48" s="10">
        <v>83.83</v>
      </c>
      <c r="J48" s="10">
        <v>83.64</v>
      </c>
      <c r="K48" s="10">
        <v>87.63</v>
      </c>
      <c r="L48" s="10">
        <v>84.17</v>
      </c>
      <c r="M48" s="10">
        <v>87.47</v>
      </c>
      <c r="N48" s="11">
        <v>85.34</v>
      </c>
    </row>
    <row r="49" spans="1:14" x14ac:dyDescent="0.25">
      <c r="A49" s="9" t="s">
        <v>50</v>
      </c>
      <c r="B49" s="10">
        <v>222.95</v>
      </c>
      <c r="C49" s="10">
        <v>235.3</v>
      </c>
      <c r="D49" s="10">
        <v>257.2</v>
      </c>
      <c r="E49" s="10">
        <v>263</v>
      </c>
      <c r="F49" s="10">
        <v>277.85000000000002</v>
      </c>
      <c r="G49" s="10">
        <v>266.45</v>
      </c>
      <c r="H49" s="10">
        <v>281.66000000000003</v>
      </c>
      <c r="I49" s="10">
        <v>269.86</v>
      </c>
      <c r="J49" s="10">
        <v>271.36</v>
      </c>
      <c r="K49" s="10">
        <v>262.38</v>
      </c>
      <c r="L49" s="10">
        <v>269.86</v>
      </c>
      <c r="M49" s="10">
        <v>262.76</v>
      </c>
      <c r="N49" s="11">
        <v>270.11</v>
      </c>
    </row>
    <row r="50" spans="1:14" x14ac:dyDescent="0.25">
      <c r="A50" s="9" t="s">
        <v>51</v>
      </c>
      <c r="B50" s="10">
        <v>699.09</v>
      </c>
      <c r="C50" s="10">
        <v>703.4</v>
      </c>
      <c r="D50" s="10">
        <v>704.1</v>
      </c>
      <c r="E50" s="10">
        <v>740</v>
      </c>
      <c r="F50" s="10">
        <v>731.88</v>
      </c>
      <c r="G50" s="10">
        <v>727.96</v>
      </c>
      <c r="H50" s="10">
        <v>733.59999999999991</v>
      </c>
      <c r="I50" s="10">
        <v>728.35</v>
      </c>
      <c r="J50" s="10">
        <v>730.89</v>
      </c>
      <c r="K50" s="10">
        <v>729.02</v>
      </c>
      <c r="L50" s="10">
        <v>725.48</v>
      </c>
      <c r="M50" s="10">
        <v>728.24</v>
      </c>
      <c r="N50" s="11">
        <v>681.1</v>
      </c>
    </row>
    <row r="51" spans="1:14" x14ac:dyDescent="0.25">
      <c r="A51" s="9" t="s">
        <v>52</v>
      </c>
      <c r="B51" s="10">
        <v>186.66</v>
      </c>
      <c r="C51" s="10">
        <v>206</v>
      </c>
      <c r="D51" s="10">
        <v>225</v>
      </c>
      <c r="E51" s="10">
        <v>228</v>
      </c>
      <c r="F51" s="10">
        <v>229</v>
      </c>
      <c r="G51" s="10">
        <v>228.5</v>
      </c>
      <c r="H51" s="10">
        <v>238.16</v>
      </c>
      <c r="I51" s="10">
        <v>231.14</v>
      </c>
      <c r="J51" s="10">
        <v>229.97</v>
      </c>
      <c r="K51" s="10">
        <v>231.35</v>
      </c>
      <c r="L51" s="10">
        <v>230.84</v>
      </c>
      <c r="M51" s="10">
        <v>231.15</v>
      </c>
      <c r="N51" s="11">
        <v>248.98</v>
      </c>
    </row>
    <row r="52" spans="1:14" x14ac:dyDescent="0.25">
      <c r="A52" s="9" t="s">
        <v>53</v>
      </c>
      <c r="B52" s="10">
        <v>1389</v>
      </c>
      <c r="C52" s="10">
        <v>1914.5</v>
      </c>
      <c r="D52" s="10">
        <v>2440</v>
      </c>
      <c r="E52" s="10">
        <v>2472</v>
      </c>
      <c r="F52" s="10">
        <v>2500</v>
      </c>
      <c r="G52" s="10">
        <v>2486</v>
      </c>
      <c r="H52" s="10">
        <v>2819.95</v>
      </c>
      <c r="I52" s="10">
        <v>2589.65</v>
      </c>
      <c r="J52" s="10">
        <v>2589.27</v>
      </c>
      <c r="K52" s="10">
        <v>2596.9699999999998</v>
      </c>
      <c r="L52" s="10">
        <v>2591.8000000000002</v>
      </c>
      <c r="M52" s="10">
        <v>2592.34</v>
      </c>
      <c r="N52" s="11">
        <v>2592.2600000000002</v>
      </c>
    </row>
    <row r="53" spans="1:14" x14ac:dyDescent="0.25">
      <c r="A53" s="9" t="s">
        <v>54</v>
      </c>
      <c r="B53" s="10">
        <v>158.22999999999999</v>
      </c>
      <c r="C53" s="10">
        <v>161.44</v>
      </c>
      <c r="D53" s="10">
        <v>164.95000000000002</v>
      </c>
      <c r="E53" s="10">
        <v>168.01999999999998</v>
      </c>
      <c r="F53" s="10">
        <v>153.03</v>
      </c>
      <c r="G53" s="10">
        <v>160.51</v>
      </c>
      <c r="H53" s="10">
        <v>161.19</v>
      </c>
      <c r="I53" s="10">
        <v>161.49</v>
      </c>
      <c r="J53" s="10">
        <v>161.54000000000002</v>
      </c>
      <c r="K53" s="10">
        <v>159.53</v>
      </c>
      <c r="L53" s="10">
        <v>161.26999999999998</v>
      </c>
      <c r="M53" s="10">
        <v>159.96</v>
      </c>
      <c r="N53" s="11">
        <v>184.58999999999997</v>
      </c>
    </row>
    <row r="54" spans="1:14" x14ac:dyDescent="0.25">
      <c r="A54" s="9" t="s">
        <v>55</v>
      </c>
      <c r="B54" s="10">
        <v>92.7</v>
      </c>
      <c r="C54" s="10">
        <v>90.33</v>
      </c>
      <c r="D54" s="10">
        <v>97.83</v>
      </c>
      <c r="E54" s="10">
        <v>90.09</v>
      </c>
      <c r="F54" s="10">
        <v>89.3</v>
      </c>
      <c r="G54" s="10">
        <v>89.36</v>
      </c>
      <c r="H54" s="10">
        <v>88.97</v>
      </c>
      <c r="I54" s="10">
        <v>90.72</v>
      </c>
      <c r="J54" s="10">
        <v>91.19</v>
      </c>
      <c r="K54" s="10">
        <v>89.490000000000009</v>
      </c>
      <c r="L54" s="10">
        <v>90.289999999999992</v>
      </c>
      <c r="M54" s="10">
        <v>89.690000000000012</v>
      </c>
      <c r="N54" s="11">
        <v>90.27</v>
      </c>
    </row>
    <row r="55" spans="1:14" x14ac:dyDescent="0.25">
      <c r="A55" s="9" t="s">
        <v>56</v>
      </c>
      <c r="B55" s="10">
        <v>154.72999999999999</v>
      </c>
      <c r="C55" s="10">
        <v>177.77</v>
      </c>
      <c r="D55" s="10">
        <v>201.77</v>
      </c>
      <c r="E55" s="10">
        <v>205.10999999999999</v>
      </c>
      <c r="F55" s="10">
        <v>201</v>
      </c>
      <c r="G55" s="10">
        <v>202.62</v>
      </c>
      <c r="H55" s="10">
        <v>214.61</v>
      </c>
      <c r="I55" s="10">
        <v>206.57999999999998</v>
      </c>
      <c r="J55" s="10">
        <v>205.47</v>
      </c>
      <c r="K55" s="10">
        <v>205.51</v>
      </c>
      <c r="L55" s="10">
        <v>205.93</v>
      </c>
      <c r="M55" s="10">
        <v>205.46</v>
      </c>
      <c r="N55" s="11">
        <v>205.74</v>
      </c>
    </row>
    <row r="56" spans="1:14" x14ac:dyDescent="0.25">
      <c r="A56" s="9" t="s">
        <v>57</v>
      </c>
      <c r="B56" s="10">
        <v>1729.36</v>
      </c>
      <c r="C56" s="10">
        <v>1708.01</v>
      </c>
      <c r="D56" s="10">
        <v>1697</v>
      </c>
      <c r="E56" s="10">
        <v>1723.5</v>
      </c>
      <c r="F56" s="10">
        <v>1774</v>
      </c>
      <c r="G56" s="10">
        <v>1811.3</v>
      </c>
      <c r="H56" s="10">
        <v>1876.3999999999999</v>
      </c>
      <c r="I56" s="10">
        <v>1847.47</v>
      </c>
      <c r="J56" s="10">
        <v>1820.58</v>
      </c>
      <c r="K56" s="10">
        <v>2404.15</v>
      </c>
      <c r="L56" s="10">
        <v>2669</v>
      </c>
      <c r="M56" s="10">
        <v>2160.27</v>
      </c>
      <c r="N56" s="11">
        <v>2298.11</v>
      </c>
    </row>
    <row r="57" spans="1:14" x14ac:dyDescent="0.25">
      <c r="A57" s="9" t="s">
        <v>58</v>
      </c>
      <c r="B57" s="10">
        <v>716.06000000000006</v>
      </c>
      <c r="C57" s="10">
        <v>718.17</v>
      </c>
      <c r="D57" s="10">
        <v>721.67</v>
      </c>
      <c r="E57" s="10">
        <v>734.17000000000007</v>
      </c>
      <c r="F57" s="10">
        <v>734</v>
      </c>
      <c r="G57" s="10">
        <v>733.75</v>
      </c>
      <c r="H57" s="10">
        <v>737.53</v>
      </c>
      <c r="I57" s="10">
        <v>733.08</v>
      </c>
      <c r="J57" s="10">
        <v>732.5</v>
      </c>
      <c r="K57" s="10">
        <v>733.75</v>
      </c>
      <c r="L57" s="10">
        <v>733.27</v>
      </c>
      <c r="M57" s="10">
        <v>733.4799999999999</v>
      </c>
      <c r="N57" s="11">
        <v>713.65</v>
      </c>
    </row>
    <row r="58" spans="1:14" x14ac:dyDescent="0.25">
      <c r="A58" s="9" t="s">
        <v>59</v>
      </c>
      <c r="B58" s="10">
        <v>549.29999999999995</v>
      </c>
      <c r="C58" s="10">
        <v>521.30999999999995</v>
      </c>
      <c r="D58" s="10">
        <v>495.31</v>
      </c>
      <c r="E58" s="10">
        <v>502.34999999999997</v>
      </c>
      <c r="F58" s="10">
        <v>496</v>
      </c>
      <c r="G58" s="10">
        <v>583.11</v>
      </c>
      <c r="H58" s="10">
        <v>487.53</v>
      </c>
      <c r="I58" s="10">
        <v>634.41</v>
      </c>
      <c r="J58" s="10">
        <v>534.58000000000004</v>
      </c>
      <c r="K58" s="10">
        <v>985.17000000000007</v>
      </c>
      <c r="L58" s="10">
        <v>981.05</v>
      </c>
      <c r="M58" s="10">
        <v>665.49</v>
      </c>
      <c r="N58" s="11">
        <v>539.66</v>
      </c>
    </row>
    <row r="59" spans="1:14" x14ac:dyDescent="0.25">
      <c r="A59" s="9" t="s">
        <v>60</v>
      </c>
      <c r="B59" s="10">
        <v>2424.62</v>
      </c>
      <c r="C59" s="10">
        <v>1993.29</v>
      </c>
      <c r="D59" s="10">
        <v>1565.7900000000002</v>
      </c>
      <c r="E59" s="10">
        <v>1587.6</v>
      </c>
      <c r="F59" s="10">
        <v>1705</v>
      </c>
      <c r="G59" s="10">
        <v>1644.47</v>
      </c>
      <c r="H59" s="10">
        <v>1534.1699999999998</v>
      </c>
      <c r="I59" s="10">
        <v>1595.06</v>
      </c>
      <c r="J59" s="10">
        <v>1606.1299999999999</v>
      </c>
      <c r="K59" s="10">
        <v>1614.65</v>
      </c>
      <c r="L59" s="10">
        <v>1602.3600000000001</v>
      </c>
      <c r="M59" s="10">
        <v>1611.68</v>
      </c>
      <c r="N59" s="11">
        <v>1514.28</v>
      </c>
    </row>
    <row r="60" spans="1:14" x14ac:dyDescent="0.25">
      <c r="A60" s="12" t="s">
        <v>61</v>
      </c>
      <c r="B60" s="13">
        <v>1634975.9900000002</v>
      </c>
      <c r="C60" s="13">
        <v>1543355.9</v>
      </c>
      <c r="D60" s="13">
        <v>1643985.39</v>
      </c>
      <c r="E60" s="13">
        <v>1524569.5399999998</v>
      </c>
      <c r="F60" s="13">
        <v>1612502.6400000001</v>
      </c>
      <c r="G60" s="13">
        <v>1626260.24</v>
      </c>
      <c r="H60" s="13">
        <v>1722197.7199999997</v>
      </c>
      <c r="I60" s="13">
        <v>1875259.0600000003</v>
      </c>
      <c r="J60" s="13">
        <v>1831103.0599999998</v>
      </c>
      <c r="K60" s="13">
        <v>1999097.97</v>
      </c>
      <c r="L60" s="13">
        <v>2130514.92</v>
      </c>
      <c r="M60" s="13">
        <v>2042528.9</v>
      </c>
      <c r="N60" s="14">
        <v>2122002.0700000003</v>
      </c>
    </row>
    <row r="61" spans="1:14" x14ac:dyDescent="0.25">
      <c r="A61" s="9" t="s">
        <v>62</v>
      </c>
      <c r="B61" s="10">
        <v>113.28</v>
      </c>
      <c r="C61" s="10">
        <v>112</v>
      </c>
      <c r="D61" s="10">
        <v>111.33</v>
      </c>
      <c r="E61" s="10">
        <v>112.44</v>
      </c>
      <c r="F61" s="10">
        <v>115</v>
      </c>
      <c r="G61" s="10">
        <v>113.72</v>
      </c>
      <c r="H61" s="10">
        <v>113.82</v>
      </c>
      <c r="I61" s="10">
        <v>113.36</v>
      </c>
      <c r="J61" s="10">
        <v>113.28</v>
      </c>
      <c r="K61" s="10">
        <v>113.84</v>
      </c>
      <c r="L61" s="10">
        <v>113.44</v>
      </c>
      <c r="M61" s="10">
        <v>113.73</v>
      </c>
      <c r="N61" s="11">
        <v>113.51</v>
      </c>
    </row>
    <row r="62" spans="1:14" x14ac:dyDescent="0.25">
      <c r="A62" s="9" t="s">
        <v>63</v>
      </c>
      <c r="B62" s="10">
        <v>2021.56</v>
      </c>
      <c r="C62" s="10">
        <v>2493.75</v>
      </c>
      <c r="D62" s="10">
        <v>2015.69</v>
      </c>
      <c r="E62" s="10">
        <v>3640.31</v>
      </c>
      <c r="F62" s="10">
        <v>2440.31</v>
      </c>
      <c r="G62" s="10">
        <v>3645.54</v>
      </c>
      <c r="H62" s="10">
        <v>4257.7700000000004</v>
      </c>
      <c r="I62" s="10">
        <v>6321.26</v>
      </c>
      <c r="J62" s="10">
        <v>2129.4899999999998</v>
      </c>
      <c r="K62" s="10">
        <v>3735.4900000000002</v>
      </c>
      <c r="L62" s="10">
        <v>3867.4700000000003</v>
      </c>
      <c r="M62" s="10">
        <v>3769.9799999999996</v>
      </c>
      <c r="N62" s="11">
        <v>8364.33</v>
      </c>
    </row>
    <row r="63" spans="1:14" x14ac:dyDescent="0.25">
      <c r="A63" s="9" t="s">
        <v>64</v>
      </c>
      <c r="B63" s="10">
        <v>138846.38</v>
      </c>
      <c r="C63" s="10">
        <v>136675.38</v>
      </c>
      <c r="D63" s="10">
        <v>132897.22</v>
      </c>
      <c r="E63" s="10">
        <v>133309.20000000001</v>
      </c>
      <c r="F63" s="10">
        <v>142272.20000000001</v>
      </c>
      <c r="G63" s="10">
        <v>150450</v>
      </c>
      <c r="H63" s="10">
        <v>159882.10999999999</v>
      </c>
      <c r="I63" s="10">
        <v>164417</v>
      </c>
      <c r="J63" s="10">
        <v>167705.34</v>
      </c>
      <c r="K63" s="10">
        <v>169125</v>
      </c>
      <c r="L63" s="10">
        <v>162831</v>
      </c>
      <c r="M63" s="10">
        <v>171705.29</v>
      </c>
      <c r="N63" s="11">
        <v>195948.87</v>
      </c>
    </row>
    <row r="64" spans="1:14" x14ac:dyDescent="0.25">
      <c r="A64" s="9" t="s">
        <v>65</v>
      </c>
      <c r="B64" s="10">
        <v>11242.86</v>
      </c>
      <c r="C64" s="10">
        <v>11242.86</v>
      </c>
      <c r="D64" s="10">
        <v>14521</v>
      </c>
      <c r="E64" s="10">
        <v>13242.86</v>
      </c>
      <c r="F64" s="10">
        <v>13242.86</v>
      </c>
      <c r="G64" s="10">
        <v>13668.91</v>
      </c>
      <c r="H64" s="10">
        <v>25000</v>
      </c>
      <c r="I64" s="10">
        <v>22633.82</v>
      </c>
      <c r="J64" s="10">
        <v>23158.3</v>
      </c>
      <c r="K64" s="10">
        <v>22942.15</v>
      </c>
      <c r="L64" s="10">
        <v>22882.15</v>
      </c>
      <c r="M64" s="10">
        <v>20365.11</v>
      </c>
      <c r="N64" s="11">
        <v>38750</v>
      </c>
    </row>
    <row r="65" spans="1:14" x14ac:dyDescent="0.25">
      <c r="A65" s="9" t="s">
        <v>66</v>
      </c>
      <c r="B65" s="10">
        <v>193800</v>
      </c>
      <c r="C65" s="10">
        <v>103000</v>
      </c>
      <c r="D65" s="10">
        <v>146485.25</v>
      </c>
      <c r="E65" s="10">
        <v>101000</v>
      </c>
      <c r="F65" s="10">
        <v>108421</v>
      </c>
      <c r="G65" s="10">
        <v>109218</v>
      </c>
      <c r="H65" s="10">
        <v>134689.34</v>
      </c>
      <c r="I65" s="10">
        <v>138056.57</v>
      </c>
      <c r="J65" s="10">
        <v>159120</v>
      </c>
      <c r="K65" s="10">
        <v>171702.57</v>
      </c>
      <c r="L65" s="10">
        <v>178359</v>
      </c>
      <c r="M65" s="10">
        <v>144555</v>
      </c>
      <c r="N65" s="11">
        <v>188789.48</v>
      </c>
    </row>
    <row r="66" spans="1:14" x14ac:dyDescent="0.25">
      <c r="A66" s="9" t="s">
        <v>67</v>
      </c>
      <c r="B66" s="10">
        <v>6781.68</v>
      </c>
      <c r="C66" s="10">
        <v>6261</v>
      </c>
      <c r="D66" s="10">
        <v>5743.3099999999995</v>
      </c>
      <c r="E66" s="10">
        <v>5815.34</v>
      </c>
      <c r="F66" s="10">
        <v>5733.27</v>
      </c>
      <c r="G66" s="10">
        <v>5774.74</v>
      </c>
      <c r="H66" s="10">
        <v>5637.56</v>
      </c>
      <c r="I66" s="10">
        <v>5723.59</v>
      </c>
      <c r="J66" s="10">
        <v>5737.8099999999995</v>
      </c>
      <c r="K66" s="10">
        <v>5721.0700000000006</v>
      </c>
      <c r="L66" s="10">
        <v>5731.1799999999994</v>
      </c>
      <c r="M66" s="10">
        <v>5723.9800000000005</v>
      </c>
      <c r="N66" s="11">
        <v>5840.41</v>
      </c>
    </row>
    <row r="67" spans="1:14" x14ac:dyDescent="0.25">
      <c r="A67" s="9" t="s">
        <v>68</v>
      </c>
      <c r="B67" s="10">
        <v>12596.38</v>
      </c>
      <c r="C67" s="10">
        <v>14579.57</v>
      </c>
      <c r="D67" s="10">
        <v>16861.68</v>
      </c>
      <c r="E67" s="10">
        <v>20354.48</v>
      </c>
      <c r="F67" s="10">
        <v>20450</v>
      </c>
      <c r="G67" s="10">
        <v>21557.37</v>
      </c>
      <c r="H67" s="10">
        <v>24077</v>
      </c>
      <c r="I67" s="10">
        <v>25357.77</v>
      </c>
      <c r="J67" s="10">
        <v>25940.67</v>
      </c>
      <c r="K67" s="10">
        <v>24881.82</v>
      </c>
      <c r="L67" s="10">
        <v>24704.600000000002</v>
      </c>
      <c r="M67" s="10">
        <v>26874.93</v>
      </c>
      <c r="N67" s="11">
        <v>25551.960000000003</v>
      </c>
    </row>
    <row r="68" spans="1:14" x14ac:dyDescent="0.25">
      <c r="A68" s="9" t="s">
        <v>69</v>
      </c>
      <c r="B68" s="10">
        <v>1268425.23</v>
      </c>
      <c r="C68" s="10">
        <v>1267843.3399999999</v>
      </c>
      <c r="D68" s="10">
        <v>1324108.9099999999</v>
      </c>
      <c r="E68" s="10">
        <v>1245933</v>
      </c>
      <c r="F68" s="10">
        <v>1318718</v>
      </c>
      <c r="G68" s="10">
        <v>1320696</v>
      </c>
      <c r="H68" s="10">
        <v>1367405.2</v>
      </c>
      <c r="I68" s="10">
        <v>1511482.57</v>
      </c>
      <c r="J68" s="10">
        <v>1446042.02</v>
      </c>
      <c r="K68" s="10">
        <v>1599738</v>
      </c>
      <c r="L68" s="10">
        <v>1730877</v>
      </c>
      <c r="M68" s="10">
        <v>1668335</v>
      </c>
      <c r="N68" s="11">
        <v>1657969.58</v>
      </c>
    </row>
    <row r="69" spans="1:14" x14ac:dyDescent="0.25">
      <c r="A69" s="9" t="s">
        <v>70</v>
      </c>
      <c r="B69" s="10">
        <v>1148.6199999999999</v>
      </c>
      <c r="C69" s="10">
        <v>1148</v>
      </c>
      <c r="D69" s="10">
        <v>1241</v>
      </c>
      <c r="E69" s="10">
        <v>1161.9100000000001</v>
      </c>
      <c r="F69" s="10">
        <v>1110</v>
      </c>
      <c r="G69" s="10">
        <v>1135.96</v>
      </c>
      <c r="H69" s="10">
        <v>1134.92</v>
      </c>
      <c r="I69" s="10">
        <v>1153.1199999999999</v>
      </c>
      <c r="J69" s="10">
        <v>1156.1500000000001</v>
      </c>
      <c r="K69" s="10">
        <v>1138.03</v>
      </c>
      <c r="L69" s="10">
        <v>1149.08</v>
      </c>
      <c r="M69" s="10">
        <v>1085.8800000000001</v>
      </c>
      <c r="N69" s="11">
        <v>673.93</v>
      </c>
    </row>
    <row r="70" spans="1:14" x14ac:dyDescent="0.25">
      <c r="A70" s="12" t="s">
        <v>71</v>
      </c>
      <c r="B70" s="13">
        <v>21163.040000000001</v>
      </c>
      <c r="C70" s="13">
        <v>21316.559999999998</v>
      </c>
      <c r="D70" s="13">
        <v>19054.05</v>
      </c>
      <c r="E70" s="13">
        <v>22306.81</v>
      </c>
      <c r="F70" s="13">
        <v>21561.02</v>
      </c>
      <c r="G70" s="13">
        <v>22785.760000000002</v>
      </c>
      <c r="H70" s="13">
        <v>23670.93</v>
      </c>
      <c r="I70" s="13">
        <v>23233.9</v>
      </c>
      <c r="J70" s="13">
        <v>23182.17</v>
      </c>
      <c r="K70" s="13">
        <v>23059.839999999997</v>
      </c>
      <c r="L70" s="13">
        <v>27033.71</v>
      </c>
      <c r="M70" s="13">
        <v>25294.19</v>
      </c>
      <c r="N70" s="14">
        <v>28573.64</v>
      </c>
    </row>
    <row r="71" spans="1:14" x14ac:dyDescent="0.25">
      <c r="A71" s="9" t="s">
        <v>72</v>
      </c>
      <c r="B71" s="10">
        <v>523.29000000000008</v>
      </c>
      <c r="C71" s="10">
        <v>513.36</v>
      </c>
      <c r="D71" s="10">
        <v>491.76</v>
      </c>
      <c r="E71" s="10">
        <v>522.07000000000005</v>
      </c>
      <c r="F71" s="10">
        <v>490.13</v>
      </c>
      <c r="G71" s="10">
        <v>502.08000000000004</v>
      </c>
      <c r="H71" s="10">
        <v>499.45</v>
      </c>
      <c r="I71" s="10">
        <v>500.77000000000004</v>
      </c>
      <c r="J71" s="10">
        <v>502.6</v>
      </c>
      <c r="K71" s="10">
        <v>499.14</v>
      </c>
      <c r="L71" s="10">
        <v>622.67999999999995</v>
      </c>
      <c r="M71" s="10">
        <v>516.63</v>
      </c>
      <c r="N71" s="11">
        <v>538.42999999999995</v>
      </c>
    </row>
    <row r="72" spans="1:14" x14ac:dyDescent="0.25">
      <c r="A72" s="9" t="s">
        <v>73</v>
      </c>
      <c r="B72" s="10">
        <v>14.95</v>
      </c>
      <c r="C72" s="10">
        <v>15.06</v>
      </c>
      <c r="D72" s="10">
        <v>15.16</v>
      </c>
      <c r="E72" s="10">
        <v>14.96</v>
      </c>
      <c r="F72" s="10">
        <v>14</v>
      </c>
      <c r="G72" s="10">
        <v>14.48</v>
      </c>
      <c r="H72" s="10">
        <v>14.39</v>
      </c>
      <c r="I72" s="10">
        <v>14.56</v>
      </c>
      <c r="J72" s="10">
        <v>14.59</v>
      </c>
      <c r="K72" s="10">
        <v>14.4</v>
      </c>
      <c r="L72" s="10">
        <v>18.579999999999998</v>
      </c>
      <c r="M72" s="10">
        <v>15</v>
      </c>
      <c r="N72" s="11">
        <v>15.42</v>
      </c>
    </row>
    <row r="73" spans="1:14" x14ac:dyDescent="0.25">
      <c r="A73" s="9" t="s">
        <v>74</v>
      </c>
      <c r="B73" s="10">
        <v>2.1800000000000002</v>
      </c>
      <c r="C73" s="10">
        <v>2.1800000000000002</v>
      </c>
      <c r="D73" s="10">
        <v>2.19</v>
      </c>
      <c r="E73" s="10">
        <v>2.2000000000000002</v>
      </c>
      <c r="F73" s="10">
        <v>3</v>
      </c>
      <c r="G73" s="10">
        <v>2.6</v>
      </c>
      <c r="H73" s="10">
        <v>2.73</v>
      </c>
      <c r="I73" s="10">
        <v>2.57</v>
      </c>
      <c r="J73" s="10">
        <v>2.5499999999999998</v>
      </c>
      <c r="K73" s="10">
        <v>2.69</v>
      </c>
      <c r="L73" s="10">
        <v>2.92</v>
      </c>
      <c r="M73" s="10">
        <v>2.71</v>
      </c>
      <c r="N73" s="11">
        <v>3.06</v>
      </c>
    </row>
    <row r="74" spans="1:14" x14ac:dyDescent="0.25">
      <c r="A74" s="9" t="s">
        <v>75</v>
      </c>
      <c r="B74" s="10">
        <v>6570.85</v>
      </c>
      <c r="C74" s="10">
        <v>6742.94</v>
      </c>
      <c r="D74" s="10">
        <v>6904.72</v>
      </c>
      <c r="E74" s="10">
        <v>7232.99</v>
      </c>
      <c r="F74" s="10">
        <v>7244.18</v>
      </c>
      <c r="G74" s="10">
        <v>8143.1100000000006</v>
      </c>
      <c r="H74" s="10">
        <v>8571.99</v>
      </c>
      <c r="I74" s="10">
        <v>8908.83</v>
      </c>
      <c r="J74" s="10">
        <v>8901.82</v>
      </c>
      <c r="K74" s="10">
        <v>7974.52</v>
      </c>
      <c r="L74" s="10">
        <v>11169</v>
      </c>
      <c r="M74" s="10">
        <v>10042.719999999999</v>
      </c>
      <c r="N74" s="11">
        <v>10756.05</v>
      </c>
    </row>
    <row r="75" spans="1:14" x14ac:dyDescent="0.25">
      <c r="A75" s="9" t="s">
        <v>76</v>
      </c>
      <c r="B75" s="10">
        <v>17.8</v>
      </c>
      <c r="C75" s="10">
        <v>17.5</v>
      </c>
      <c r="D75" s="10">
        <v>16.899999999999999</v>
      </c>
      <c r="E75" s="10">
        <v>17.22</v>
      </c>
      <c r="F75" s="10">
        <v>18</v>
      </c>
      <c r="G75" s="10">
        <v>17.61</v>
      </c>
      <c r="H75" s="10">
        <v>17.579999999999998</v>
      </c>
      <c r="I75" s="10">
        <v>17.48</v>
      </c>
      <c r="J75" s="10">
        <v>17.47</v>
      </c>
      <c r="K75" s="10">
        <v>17.63</v>
      </c>
      <c r="L75" s="10">
        <v>21.79</v>
      </c>
      <c r="M75" s="10">
        <v>18.190000000000001</v>
      </c>
      <c r="N75" s="11">
        <v>18.52</v>
      </c>
    </row>
    <row r="76" spans="1:14" x14ac:dyDescent="0.25">
      <c r="A76" s="9" t="s">
        <v>77</v>
      </c>
      <c r="B76" s="10">
        <v>1.5</v>
      </c>
      <c r="C76" s="10">
        <v>1.51</v>
      </c>
      <c r="D76" s="10">
        <v>1.52</v>
      </c>
      <c r="E76" s="10">
        <v>1.5</v>
      </c>
      <c r="F76" s="10">
        <v>2</v>
      </c>
      <c r="G76" s="10">
        <v>1.75</v>
      </c>
      <c r="H76" s="10">
        <v>1.82</v>
      </c>
      <c r="I76" s="10">
        <v>1.74</v>
      </c>
      <c r="J76" s="10">
        <v>1.72</v>
      </c>
      <c r="K76" s="10">
        <v>1.81</v>
      </c>
      <c r="L76" s="10">
        <v>2</v>
      </c>
      <c r="M76" s="10">
        <v>1.82</v>
      </c>
      <c r="N76" s="11">
        <v>1.82</v>
      </c>
    </row>
    <row r="77" spans="1:14" x14ac:dyDescent="0.25">
      <c r="A77" s="9" t="s">
        <v>78</v>
      </c>
      <c r="B77" s="10">
        <v>14032.47</v>
      </c>
      <c r="C77" s="10">
        <v>14024.01</v>
      </c>
      <c r="D77" s="10">
        <v>11621.8</v>
      </c>
      <c r="E77" s="10">
        <v>14515.87</v>
      </c>
      <c r="F77" s="10">
        <v>13789.71</v>
      </c>
      <c r="G77" s="10">
        <v>14104.13</v>
      </c>
      <c r="H77" s="10">
        <v>14562.970000000001</v>
      </c>
      <c r="I77" s="10">
        <v>13787.95</v>
      </c>
      <c r="J77" s="10">
        <v>13741.42</v>
      </c>
      <c r="K77" s="10">
        <v>14549.65</v>
      </c>
      <c r="L77" s="10">
        <v>15196.74</v>
      </c>
      <c r="M77" s="10">
        <v>14697.119999999999</v>
      </c>
      <c r="N77" s="11">
        <v>17240.34</v>
      </c>
    </row>
    <row r="78" spans="1:14" x14ac:dyDescent="0.25">
      <c r="A78" s="12" t="s">
        <v>79</v>
      </c>
      <c r="B78" s="13">
        <v>208.3</v>
      </c>
      <c r="C78" s="13">
        <v>323</v>
      </c>
      <c r="D78" s="13">
        <v>447.14</v>
      </c>
      <c r="E78" s="13">
        <v>442.65999999999997</v>
      </c>
      <c r="F78" s="13">
        <v>433</v>
      </c>
      <c r="G78" s="13">
        <v>438.11</v>
      </c>
      <c r="H78" s="13">
        <v>484.60999999999996</v>
      </c>
      <c r="I78" s="13">
        <v>455.02</v>
      </c>
      <c r="J78" s="13">
        <v>450.09</v>
      </c>
      <c r="K78" s="13">
        <v>452.16</v>
      </c>
      <c r="L78" s="13">
        <v>496.14000000000004</v>
      </c>
      <c r="M78" s="13">
        <v>458.06999999999994</v>
      </c>
      <c r="N78" s="14">
        <v>462.30000000000007</v>
      </c>
    </row>
    <row r="79" spans="1:14" x14ac:dyDescent="0.25">
      <c r="A79" s="9" t="s">
        <v>80</v>
      </c>
      <c r="B79" s="10">
        <v>194.8</v>
      </c>
      <c r="C79" s="10">
        <v>202</v>
      </c>
      <c r="D79" s="10">
        <v>219</v>
      </c>
      <c r="E79" s="10">
        <v>211.72</v>
      </c>
      <c r="F79" s="10">
        <v>210</v>
      </c>
      <c r="G79" s="10">
        <v>210.86</v>
      </c>
      <c r="H79" s="10">
        <v>214.39</v>
      </c>
      <c r="I79" s="10">
        <v>213.39</v>
      </c>
      <c r="J79" s="10">
        <v>213.23</v>
      </c>
      <c r="K79" s="10">
        <v>212.37</v>
      </c>
      <c r="L79" s="10">
        <v>260.61</v>
      </c>
      <c r="M79" s="10">
        <v>219.16</v>
      </c>
      <c r="N79" s="11">
        <v>223.75</v>
      </c>
    </row>
    <row r="80" spans="1:14" x14ac:dyDescent="0.25">
      <c r="A80" s="9" t="s">
        <v>81</v>
      </c>
      <c r="B80" s="10">
        <v>11.5</v>
      </c>
      <c r="C80" s="10">
        <v>119</v>
      </c>
      <c r="D80" s="10">
        <v>226.14</v>
      </c>
      <c r="E80" s="10">
        <v>228.94</v>
      </c>
      <c r="F80" s="10">
        <v>220</v>
      </c>
      <c r="G80" s="10">
        <v>224.47</v>
      </c>
      <c r="H80" s="10">
        <v>267.2</v>
      </c>
      <c r="I80" s="10">
        <v>238.99</v>
      </c>
      <c r="J80" s="10">
        <v>234.29</v>
      </c>
      <c r="K80" s="10">
        <v>236.99</v>
      </c>
      <c r="L80" s="10">
        <v>232.73</v>
      </c>
      <c r="M80" s="10">
        <v>236.13</v>
      </c>
      <c r="N80" s="11">
        <v>235.83</v>
      </c>
    </row>
    <row r="81" spans="1:14" x14ac:dyDescent="0.25">
      <c r="A81" s="15" t="s">
        <v>82</v>
      </c>
      <c r="B81" s="16">
        <v>2</v>
      </c>
      <c r="C81" s="16">
        <v>2</v>
      </c>
      <c r="D81" s="16">
        <v>2</v>
      </c>
      <c r="E81" s="16">
        <v>2</v>
      </c>
      <c r="F81" s="16">
        <v>3</v>
      </c>
      <c r="G81" s="16">
        <v>2.78</v>
      </c>
      <c r="H81" s="16">
        <v>3.02</v>
      </c>
      <c r="I81" s="16">
        <v>2.64</v>
      </c>
      <c r="J81" s="16">
        <v>2.57</v>
      </c>
      <c r="K81" s="16">
        <v>2.8</v>
      </c>
      <c r="L81" s="16">
        <v>2.8</v>
      </c>
      <c r="M81" s="16">
        <v>2.78</v>
      </c>
      <c r="N81" s="17">
        <v>2.72</v>
      </c>
    </row>
    <row r="82" spans="1:14" x14ac:dyDescent="0.25">
      <c r="A82" s="18" t="s">
        <v>83</v>
      </c>
    </row>
    <row r="83" spans="1:14" x14ac:dyDescent="0.25">
      <c r="A83" s="18" t="s">
        <v>84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D58A7-DDF1-4814-9653-6834EB2F7967}">
  <dimension ref="A1:N83"/>
  <sheetViews>
    <sheetView showGridLines="0" workbookViewId="0">
      <selection activeCell="F1" sqref="F1"/>
    </sheetView>
  </sheetViews>
  <sheetFormatPr baseColWidth="10" defaultRowHeight="15" x14ac:dyDescent="0.25"/>
  <cols>
    <col min="1" max="1" width="21.42578125" customWidth="1"/>
  </cols>
  <sheetData>
    <row r="1" spans="1:14" ht="96.75" customHeight="1" x14ac:dyDescent="0.25"/>
    <row r="2" spans="1:14" x14ac:dyDescent="0.25">
      <c r="A2" s="1" t="s">
        <v>85</v>
      </c>
    </row>
    <row r="3" spans="1:14" x14ac:dyDescent="0.25">
      <c r="A3" s="1" t="s">
        <v>86</v>
      </c>
    </row>
    <row r="4" spans="1:14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>
        <v>1796414.7999999998</v>
      </c>
      <c r="C5" s="7">
        <v>2236984.3000000003</v>
      </c>
      <c r="D5" s="7">
        <v>2265325.12</v>
      </c>
      <c r="E5" s="7">
        <v>1348433.93</v>
      </c>
      <c r="F5" s="7">
        <v>2303976.8199999998</v>
      </c>
      <c r="G5" s="7">
        <v>2147261.0300000003</v>
      </c>
      <c r="H5" s="7">
        <v>2242081.02</v>
      </c>
      <c r="I5" s="7">
        <v>2687101.2</v>
      </c>
      <c r="J5" s="7">
        <v>1968655.74</v>
      </c>
      <c r="K5" s="7">
        <v>2061760.13</v>
      </c>
      <c r="L5" s="7">
        <v>3253514.2</v>
      </c>
      <c r="M5" s="7">
        <v>1723242.5399999998</v>
      </c>
      <c r="N5" s="8">
        <v>2519346.0500000003</v>
      </c>
    </row>
    <row r="6" spans="1:14" x14ac:dyDescent="0.25">
      <c r="A6" s="9" t="s">
        <v>7</v>
      </c>
      <c r="B6" s="10">
        <v>402277.08</v>
      </c>
      <c r="C6" s="10">
        <v>403309.7</v>
      </c>
      <c r="D6" s="10">
        <v>439171.75</v>
      </c>
      <c r="E6" s="10">
        <v>317490</v>
      </c>
      <c r="F6" s="10">
        <v>351508</v>
      </c>
      <c r="G6" s="10">
        <v>409308.07999999996</v>
      </c>
      <c r="H6" s="10">
        <v>432434.18000000005</v>
      </c>
      <c r="I6" s="10">
        <v>350859.59</v>
      </c>
      <c r="J6" s="10">
        <v>396517.79</v>
      </c>
      <c r="K6" s="10">
        <v>453922.03</v>
      </c>
      <c r="L6" s="10">
        <v>516210.13</v>
      </c>
      <c r="M6" s="10">
        <v>303048.59000000003</v>
      </c>
      <c r="N6" s="11">
        <v>435721.56</v>
      </c>
    </row>
    <row r="7" spans="1:14" x14ac:dyDescent="0.25">
      <c r="A7" s="9" t="s">
        <v>8</v>
      </c>
      <c r="B7" s="10">
        <v>999.74</v>
      </c>
      <c r="C7" s="10">
        <v>694.91</v>
      </c>
      <c r="D7" s="10">
        <v>416.12</v>
      </c>
      <c r="E7" s="10">
        <v>416.72</v>
      </c>
      <c r="F7" s="10">
        <v>397</v>
      </c>
      <c r="G7" s="10">
        <v>406.03000000000003</v>
      </c>
      <c r="H7" s="10">
        <v>347.98</v>
      </c>
      <c r="I7" s="10">
        <v>388.57</v>
      </c>
      <c r="J7" s="10">
        <v>368.82</v>
      </c>
      <c r="K7" s="10">
        <v>381.42</v>
      </c>
      <c r="L7" s="10">
        <v>379.68</v>
      </c>
      <c r="M7" s="10">
        <v>381.49</v>
      </c>
      <c r="N7" s="11">
        <v>388.43</v>
      </c>
    </row>
    <row r="8" spans="1:14" x14ac:dyDescent="0.25">
      <c r="A8" s="9" t="s">
        <v>9</v>
      </c>
      <c r="B8" s="10">
        <v>93.97</v>
      </c>
      <c r="C8" s="10">
        <v>84.48</v>
      </c>
      <c r="D8" s="10">
        <v>77.459999999999994</v>
      </c>
      <c r="E8" s="10">
        <v>79.81</v>
      </c>
      <c r="F8" s="10">
        <v>80</v>
      </c>
      <c r="G8" s="10">
        <v>79.900000000000006</v>
      </c>
      <c r="H8" s="10">
        <v>77.47</v>
      </c>
      <c r="I8" s="10">
        <v>78.709999999999994</v>
      </c>
      <c r="J8" s="10">
        <v>73.37</v>
      </c>
      <c r="K8" s="10">
        <v>77.89</v>
      </c>
      <c r="L8" s="10">
        <v>76.69</v>
      </c>
      <c r="M8" s="10">
        <v>77.739999999999995</v>
      </c>
      <c r="N8" s="11">
        <v>76.88</v>
      </c>
    </row>
    <row r="9" spans="1:14" x14ac:dyDescent="0.25">
      <c r="A9" s="9" t="s">
        <v>10</v>
      </c>
      <c r="B9" s="10">
        <v>635964.65999999992</v>
      </c>
      <c r="C9" s="10">
        <v>699712.34000000008</v>
      </c>
      <c r="D9" s="10">
        <v>679040.94</v>
      </c>
      <c r="E9" s="10">
        <v>494294.22</v>
      </c>
      <c r="F9" s="10">
        <v>702716.9</v>
      </c>
      <c r="G9" s="10">
        <v>664379.66</v>
      </c>
      <c r="H9" s="10">
        <v>557912.23</v>
      </c>
      <c r="I9" s="10">
        <v>617828.61</v>
      </c>
      <c r="J9" s="10">
        <v>702327.65</v>
      </c>
      <c r="K9" s="10">
        <v>570885.21</v>
      </c>
      <c r="L9" s="10">
        <v>730349</v>
      </c>
      <c r="M9" s="10">
        <v>464961.9</v>
      </c>
      <c r="N9" s="11">
        <v>461899.75</v>
      </c>
    </row>
    <row r="10" spans="1:14" x14ac:dyDescent="0.25">
      <c r="A10" s="9" t="s">
        <v>11</v>
      </c>
      <c r="B10" s="10">
        <v>3.77</v>
      </c>
      <c r="C10" s="10">
        <v>3.77</v>
      </c>
      <c r="D10" s="10">
        <v>3.77</v>
      </c>
      <c r="E10" s="10">
        <v>3.57</v>
      </c>
      <c r="F10" s="10">
        <v>3.8</v>
      </c>
      <c r="G10" s="10">
        <v>3.8</v>
      </c>
      <c r="H10" s="10">
        <v>3.58</v>
      </c>
      <c r="I10" s="10">
        <v>4.3499999999999996</v>
      </c>
      <c r="J10" s="10">
        <v>4.3499999999999996</v>
      </c>
      <c r="K10" s="10">
        <v>9.09</v>
      </c>
      <c r="L10" s="10">
        <v>4.16</v>
      </c>
      <c r="M10" s="10">
        <v>4.7</v>
      </c>
      <c r="N10" s="11">
        <v>11.57</v>
      </c>
    </row>
    <row r="11" spans="1:14" x14ac:dyDescent="0.25">
      <c r="A11" s="9" t="s">
        <v>12</v>
      </c>
      <c r="B11" s="10">
        <v>657412.68999999994</v>
      </c>
      <c r="C11" s="10">
        <v>889012</v>
      </c>
      <c r="D11" s="10">
        <v>811196.19</v>
      </c>
      <c r="E11" s="10">
        <v>447201</v>
      </c>
      <c r="F11" s="10">
        <v>1027187.84</v>
      </c>
      <c r="G11" s="10">
        <v>910026.06</v>
      </c>
      <c r="H11" s="10">
        <v>1026129.47</v>
      </c>
      <c r="I11" s="10">
        <v>1464918.56</v>
      </c>
      <c r="J11" s="10">
        <v>634712</v>
      </c>
      <c r="K11" s="10">
        <v>838363.09000000008</v>
      </c>
      <c r="L11" s="10">
        <v>1791217.5899999999</v>
      </c>
      <c r="M11" s="10">
        <v>805848.15</v>
      </c>
      <c r="N11" s="11">
        <v>1467410.18</v>
      </c>
    </row>
    <row r="12" spans="1:14" x14ac:dyDescent="0.25">
      <c r="A12" s="9" t="s">
        <v>13</v>
      </c>
      <c r="B12" s="10">
        <v>99662.89</v>
      </c>
      <c r="C12" s="10">
        <v>244167.1</v>
      </c>
      <c r="D12" s="10">
        <v>335418.89</v>
      </c>
      <c r="E12" s="10">
        <v>88948.61</v>
      </c>
      <c r="F12" s="10">
        <v>222083.28</v>
      </c>
      <c r="G12" s="10">
        <v>163057.5</v>
      </c>
      <c r="H12" s="10">
        <v>225176.11000000002</v>
      </c>
      <c r="I12" s="10">
        <v>253022.81</v>
      </c>
      <c r="J12" s="10">
        <v>234651.76</v>
      </c>
      <c r="K12" s="10">
        <v>198121.40000000002</v>
      </c>
      <c r="L12" s="10">
        <v>215276.95</v>
      </c>
      <c r="M12" s="10">
        <v>148919.97</v>
      </c>
      <c r="N12" s="11">
        <v>153837.68</v>
      </c>
    </row>
    <row r="13" spans="1:14" x14ac:dyDescent="0.25">
      <c r="A13" s="12" t="s">
        <v>14</v>
      </c>
      <c r="B13" s="13">
        <v>592.33000000000004</v>
      </c>
      <c r="C13" s="13">
        <v>604.89</v>
      </c>
      <c r="D13" s="13">
        <v>618.66999999999996</v>
      </c>
      <c r="E13" s="13">
        <v>633.1</v>
      </c>
      <c r="F13" s="13">
        <v>643</v>
      </c>
      <c r="G13" s="13">
        <v>657.55</v>
      </c>
      <c r="H13" s="13">
        <v>671.57</v>
      </c>
      <c r="I13" s="13">
        <v>649.17999999999995</v>
      </c>
      <c r="J13" s="13">
        <v>663.11</v>
      </c>
      <c r="K13" s="13">
        <v>776.09</v>
      </c>
      <c r="L13" s="13">
        <v>841.20999999999992</v>
      </c>
      <c r="M13" s="13">
        <v>939.85</v>
      </c>
      <c r="N13" s="14">
        <v>1243.52</v>
      </c>
    </row>
    <row r="14" spans="1:14" x14ac:dyDescent="0.25">
      <c r="A14" s="9" t="s">
        <v>15</v>
      </c>
      <c r="B14" s="10">
        <v>46.33</v>
      </c>
      <c r="C14" s="10">
        <v>46.89</v>
      </c>
      <c r="D14" s="10">
        <v>47.93</v>
      </c>
      <c r="E14" s="10">
        <v>49.1</v>
      </c>
      <c r="F14" s="10">
        <v>56</v>
      </c>
      <c r="G14" s="10">
        <v>52.55</v>
      </c>
      <c r="H14" s="10">
        <v>54</v>
      </c>
      <c r="I14" s="10">
        <v>52.25</v>
      </c>
      <c r="J14" s="10">
        <v>48.36</v>
      </c>
      <c r="K14" s="10">
        <v>52.63</v>
      </c>
      <c r="L14" s="10">
        <v>50.93</v>
      </c>
      <c r="M14" s="10">
        <v>52.28</v>
      </c>
      <c r="N14" s="11">
        <v>124.55</v>
      </c>
    </row>
    <row r="15" spans="1:14" x14ac:dyDescent="0.25">
      <c r="A15" s="9" t="s">
        <v>16</v>
      </c>
      <c r="B15" s="10">
        <v>546</v>
      </c>
      <c r="C15" s="10">
        <v>558</v>
      </c>
      <c r="D15" s="10">
        <v>570.74</v>
      </c>
      <c r="E15" s="10">
        <v>584</v>
      </c>
      <c r="F15" s="10">
        <v>587</v>
      </c>
      <c r="G15" s="10">
        <v>605</v>
      </c>
      <c r="H15" s="10">
        <v>617.57000000000005</v>
      </c>
      <c r="I15" s="10">
        <v>596.92999999999995</v>
      </c>
      <c r="J15" s="10">
        <v>614.75</v>
      </c>
      <c r="K15" s="10">
        <v>723.46</v>
      </c>
      <c r="L15" s="10">
        <v>790.28</v>
      </c>
      <c r="M15" s="10">
        <v>887.57</v>
      </c>
      <c r="N15" s="11">
        <v>1118.97</v>
      </c>
    </row>
    <row r="16" spans="1:14" x14ac:dyDescent="0.25">
      <c r="A16" s="12" t="s">
        <v>17</v>
      </c>
      <c r="B16" s="13">
        <v>254454.70999999996</v>
      </c>
      <c r="C16" s="13">
        <v>266928.87999999995</v>
      </c>
      <c r="D16" s="13">
        <v>264107.72000000003</v>
      </c>
      <c r="E16" s="13">
        <v>266540</v>
      </c>
      <c r="F16" s="13">
        <v>268054.25</v>
      </c>
      <c r="G16" s="13">
        <v>280834.07</v>
      </c>
      <c r="H16" s="13">
        <v>283081.67000000004</v>
      </c>
      <c r="I16" s="13">
        <v>283965.59000000003</v>
      </c>
      <c r="J16" s="13">
        <v>269445.30000000005</v>
      </c>
      <c r="K16" s="13">
        <v>277357.27999999997</v>
      </c>
      <c r="L16" s="13">
        <v>277442.28999999998</v>
      </c>
      <c r="M16" s="13">
        <v>277104.39</v>
      </c>
      <c r="N16" s="14">
        <v>363752.73000000004</v>
      </c>
    </row>
    <row r="17" spans="1:14" x14ac:dyDescent="0.25">
      <c r="A17" s="9" t="s">
        <v>18</v>
      </c>
      <c r="B17" s="10">
        <v>4159.32</v>
      </c>
      <c r="C17" s="10">
        <v>4445.9399999999996</v>
      </c>
      <c r="D17" s="10">
        <v>4363.6099999999997</v>
      </c>
      <c r="E17" s="10">
        <v>4472</v>
      </c>
      <c r="F17" s="10">
        <v>4690</v>
      </c>
      <c r="G17" s="10">
        <v>4581</v>
      </c>
      <c r="H17" s="10">
        <v>4673.3</v>
      </c>
      <c r="I17" s="10">
        <v>4674.1000000000004</v>
      </c>
      <c r="J17" s="10">
        <v>4666.32</v>
      </c>
      <c r="K17" s="10">
        <v>4656.9399999999996</v>
      </c>
      <c r="L17" s="10">
        <v>4652.29</v>
      </c>
      <c r="M17" s="10">
        <v>4649.6499999999996</v>
      </c>
      <c r="N17" s="11">
        <v>4659.83</v>
      </c>
    </row>
    <row r="18" spans="1:14" x14ac:dyDescent="0.25">
      <c r="A18" s="9" t="s">
        <v>19</v>
      </c>
      <c r="B18" s="10">
        <v>2199.69</v>
      </c>
      <c r="C18" s="10">
        <v>2185.8000000000002</v>
      </c>
      <c r="D18" s="10">
        <v>2298</v>
      </c>
      <c r="E18" s="10">
        <v>1114</v>
      </c>
      <c r="F18" s="10">
        <v>2277.75</v>
      </c>
      <c r="G18" s="10">
        <v>2278.8000000000002</v>
      </c>
      <c r="H18" s="10">
        <v>2540.8200000000002</v>
      </c>
      <c r="I18" s="10">
        <v>2174.13</v>
      </c>
      <c r="J18" s="10">
        <v>2113.42</v>
      </c>
      <c r="K18" s="10">
        <v>2276.98</v>
      </c>
      <c r="L18" s="10">
        <v>2207.4499999999998</v>
      </c>
      <c r="M18" s="10">
        <v>2251.46</v>
      </c>
      <c r="N18" s="11">
        <v>2204.69</v>
      </c>
    </row>
    <row r="19" spans="1:14" x14ac:dyDescent="0.25">
      <c r="A19" s="9" t="s">
        <v>20</v>
      </c>
      <c r="B19" s="10">
        <v>893.02</v>
      </c>
      <c r="C19" s="10">
        <v>915.7</v>
      </c>
      <c r="D19" s="10">
        <v>952.53</v>
      </c>
      <c r="E19" s="10">
        <v>608</v>
      </c>
      <c r="F19" s="10">
        <v>655</v>
      </c>
      <c r="G19" s="10">
        <v>631.5</v>
      </c>
      <c r="H19" s="10">
        <v>599.34</v>
      </c>
      <c r="I19" s="10">
        <v>672.82</v>
      </c>
      <c r="J19" s="10">
        <v>685.1</v>
      </c>
      <c r="K19" s="10">
        <v>648.75</v>
      </c>
      <c r="L19" s="10">
        <v>662.12</v>
      </c>
      <c r="M19" s="10">
        <v>654.26</v>
      </c>
      <c r="N19" s="11">
        <v>662.35</v>
      </c>
    </row>
    <row r="20" spans="1:14" x14ac:dyDescent="0.25">
      <c r="A20" s="9" t="s">
        <v>21</v>
      </c>
      <c r="B20" s="10">
        <v>10194.379999999999</v>
      </c>
      <c r="C20" s="10">
        <v>10220.74</v>
      </c>
      <c r="D20" s="10">
        <v>10457.469999999999</v>
      </c>
      <c r="E20" s="10">
        <v>10699</v>
      </c>
      <c r="F20" s="10">
        <v>10075.27</v>
      </c>
      <c r="G20" s="10">
        <v>11229</v>
      </c>
      <c r="H20" s="10">
        <v>11464.94</v>
      </c>
      <c r="I20" s="10">
        <v>11892.57</v>
      </c>
      <c r="J20" s="10">
        <v>10968.62</v>
      </c>
      <c r="K20" s="10">
        <v>11126.08</v>
      </c>
      <c r="L20" s="10">
        <v>11347.51</v>
      </c>
      <c r="M20" s="10">
        <v>11141.61</v>
      </c>
      <c r="N20" s="11">
        <v>12653.05</v>
      </c>
    </row>
    <row r="21" spans="1:14" x14ac:dyDescent="0.25">
      <c r="A21" s="9" t="s">
        <v>22</v>
      </c>
      <c r="B21" s="10">
        <v>1709.23</v>
      </c>
      <c r="C21" s="10">
        <v>1719.75</v>
      </c>
      <c r="D21" s="10">
        <v>1667.9</v>
      </c>
      <c r="E21" s="10">
        <v>1707</v>
      </c>
      <c r="F21" s="10">
        <v>1690</v>
      </c>
      <c r="G21" s="10">
        <v>1698.5</v>
      </c>
      <c r="H21" s="10">
        <v>1696.64</v>
      </c>
      <c r="I21" s="10">
        <v>1692.85</v>
      </c>
      <c r="J21" s="10">
        <v>1692.12</v>
      </c>
      <c r="K21" s="10">
        <v>1694.02</v>
      </c>
      <c r="L21" s="10">
        <v>1694.07</v>
      </c>
      <c r="M21" s="10">
        <v>1693.84</v>
      </c>
      <c r="N21" s="11">
        <v>1771.97</v>
      </c>
    </row>
    <row r="22" spans="1:14" x14ac:dyDescent="0.25">
      <c r="A22" s="9" t="s">
        <v>23</v>
      </c>
      <c r="B22" s="10">
        <v>2.5499999999999998</v>
      </c>
      <c r="C22" s="10">
        <v>3.51</v>
      </c>
      <c r="D22" s="10">
        <v>2.6</v>
      </c>
      <c r="E22" s="10">
        <v>4</v>
      </c>
      <c r="F22" s="10">
        <v>6</v>
      </c>
      <c r="G22" s="10">
        <v>5</v>
      </c>
      <c r="H22" s="10">
        <v>5.99</v>
      </c>
      <c r="I22" s="10">
        <v>4.84</v>
      </c>
      <c r="J22" s="10">
        <v>4.8</v>
      </c>
      <c r="K22" s="10">
        <v>5.33</v>
      </c>
      <c r="L22" s="10">
        <v>4.97</v>
      </c>
      <c r="M22" s="10">
        <v>5.22</v>
      </c>
      <c r="N22" s="11">
        <v>5.03</v>
      </c>
    </row>
    <row r="23" spans="1:14" x14ac:dyDescent="0.25">
      <c r="A23" s="9" t="s">
        <v>24</v>
      </c>
      <c r="B23" s="10">
        <v>12.51</v>
      </c>
      <c r="C23" s="10">
        <v>12.66</v>
      </c>
      <c r="D23" s="10">
        <v>9.57</v>
      </c>
      <c r="E23" s="10">
        <v>10</v>
      </c>
      <c r="F23" s="10">
        <v>13.5</v>
      </c>
      <c r="G23" s="10">
        <v>11.75</v>
      </c>
      <c r="H23" s="10">
        <v>11.83</v>
      </c>
      <c r="I23" s="10">
        <v>11.4</v>
      </c>
      <c r="J23" s="10">
        <v>11.33</v>
      </c>
      <c r="K23" s="10">
        <v>11.96</v>
      </c>
      <c r="L23" s="10">
        <v>11.48</v>
      </c>
      <c r="M23" s="10">
        <v>11.83</v>
      </c>
      <c r="N23" s="11">
        <v>11.61</v>
      </c>
    </row>
    <row r="24" spans="1:14" x14ac:dyDescent="0.25">
      <c r="A24" s="9" t="s">
        <v>25</v>
      </c>
      <c r="B24" s="10">
        <v>2278.9</v>
      </c>
      <c r="C24" s="10">
        <v>2346.9899999999998</v>
      </c>
      <c r="D24" s="10">
        <v>2394.65</v>
      </c>
      <c r="E24" s="10">
        <v>2259</v>
      </c>
      <c r="F24" s="10">
        <v>2314</v>
      </c>
      <c r="G24" s="10">
        <v>2286.5</v>
      </c>
      <c r="H24" s="10">
        <v>2289.2399999999998</v>
      </c>
      <c r="I24" s="10">
        <v>2305.9499999999998</v>
      </c>
      <c r="J24" s="10">
        <v>2308.61</v>
      </c>
      <c r="K24" s="10">
        <v>2300.86</v>
      </c>
      <c r="L24" s="10">
        <v>2301.4499999999998</v>
      </c>
      <c r="M24" s="10">
        <v>2301.66</v>
      </c>
      <c r="N24" s="11">
        <v>2470.7399999999998</v>
      </c>
    </row>
    <row r="25" spans="1:14" x14ac:dyDescent="0.25">
      <c r="A25" s="9" t="s">
        <v>26</v>
      </c>
      <c r="B25" s="10">
        <v>18441.3</v>
      </c>
      <c r="C25" s="10">
        <v>18891.07</v>
      </c>
      <c r="D25" s="10">
        <v>18974.830000000002</v>
      </c>
      <c r="E25" s="10">
        <v>19375</v>
      </c>
      <c r="F25" s="10">
        <v>19600</v>
      </c>
      <c r="G25" s="10">
        <v>19487.5</v>
      </c>
      <c r="H25" s="10">
        <v>19704.93</v>
      </c>
      <c r="I25" s="10">
        <v>19473.810000000001</v>
      </c>
      <c r="J25" s="10">
        <v>19434.759999999998</v>
      </c>
      <c r="K25" s="10">
        <v>19540.2</v>
      </c>
      <c r="L25" s="10">
        <v>19484.04</v>
      </c>
      <c r="M25" s="10">
        <v>19522.25</v>
      </c>
      <c r="N25" s="11">
        <v>20235.03</v>
      </c>
    </row>
    <row r="26" spans="1:14" x14ac:dyDescent="0.25">
      <c r="A26" s="9" t="s">
        <v>27</v>
      </c>
      <c r="B26" s="10">
        <v>106982.62</v>
      </c>
      <c r="C26" s="10">
        <v>116781.75999999999</v>
      </c>
      <c r="D26" s="10">
        <v>116161.85</v>
      </c>
      <c r="E26" s="10">
        <v>118969</v>
      </c>
      <c r="F26" s="10">
        <v>116840</v>
      </c>
      <c r="G26" s="10">
        <v>125986</v>
      </c>
      <c r="H26" s="10">
        <v>126010.24000000001</v>
      </c>
      <c r="I26" s="10">
        <v>124019.52</v>
      </c>
      <c r="J26" s="10">
        <v>116094.75</v>
      </c>
      <c r="K26" s="10">
        <v>121790.1</v>
      </c>
      <c r="L26" s="10">
        <v>121441.98</v>
      </c>
      <c r="M26" s="10">
        <v>121624.4</v>
      </c>
      <c r="N26" s="11">
        <v>186746.99</v>
      </c>
    </row>
    <row r="27" spans="1:14" x14ac:dyDescent="0.25">
      <c r="A27" s="9" t="s">
        <v>28</v>
      </c>
      <c r="B27" s="10">
        <v>8284.2800000000007</v>
      </c>
      <c r="C27" s="10">
        <v>8431.73</v>
      </c>
      <c r="D27" s="10">
        <v>7812.11</v>
      </c>
      <c r="E27" s="10">
        <v>8005</v>
      </c>
      <c r="F27" s="10">
        <v>7933</v>
      </c>
      <c r="G27" s="10">
        <v>7969</v>
      </c>
      <c r="H27" s="10">
        <v>7912.49</v>
      </c>
      <c r="I27" s="10">
        <v>7924.14</v>
      </c>
      <c r="J27" s="10">
        <v>7926.35</v>
      </c>
      <c r="K27" s="10">
        <v>7933</v>
      </c>
      <c r="L27" s="10">
        <v>7932.83</v>
      </c>
      <c r="M27" s="10">
        <v>7932.29</v>
      </c>
      <c r="N27" s="11">
        <v>7929.97</v>
      </c>
    </row>
    <row r="28" spans="1:14" x14ac:dyDescent="0.25">
      <c r="A28" s="9" t="s">
        <v>29</v>
      </c>
      <c r="B28" s="10">
        <v>640.21</v>
      </c>
      <c r="C28" s="10">
        <v>655.62</v>
      </c>
      <c r="D28" s="10">
        <v>685.28</v>
      </c>
      <c r="E28" s="10">
        <v>702</v>
      </c>
      <c r="F28" s="10">
        <v>758.51</v>
      </c>
      <c r="G28" s="10">
        <v>735</v>
      </c>
      <c r="H28" s="10">
        <v>760.61</v>
      </c>
      <c r="I28" s="10">
        <v>733.57</v>
      </c>
      <c r="J28" s="10">
        <v>729.16</v>
      </c>
      <c r="K28" s="10">
        <v>743.37</v>
      </c>
      <c r="L28" s="10">
        <v>734.8</v>
      </c>
      <c r="M28" s="10">
        <v>740.8</v>
      </c>
      <c r="N28" s="11">
        <v>1681.52</v>
      </c>
    </row>
    <row r="29" spans="1:14" x14ac:dyDescent="0.25">
      <c r="A29" s="9" t="s">
        <v>30</v>
      </c>
      <c r="B29" s="10">
        <v>3.12</v>
      </c>
      <c r="C29" s="10">
        <v>3.12</v>
      </c>
      <c r="D29" s="10">
        <v>3.12</v>
      </c>
      <c r="E29" s="10">
        <v>3</v>
      </c>
      <c r="F29" s="10">
        <v>5</v>
      </c>
      <c r="G29" s="10">
        <v>4</v>
      </c>
      <c r="H29" s="10">
        <v>4.34</v>
      </c>
      <c r="I29" s="10">
        <v>4.0599999999999996</v>
      </c>
      <c r="J29" s="10">
        <v>4.3</v>
      </c>
      <c r="K29" s="10">
        <v>4.34</v>
      </c>
      <c r="L29" s="10">
        <v>4.17</v>
      </c>
      <c r="M29" s="10">
        <v>4.28</v>
      </c>
      <c r="N29" s="11">
        <v>4.2300000000000004</v>
      </c>
    </row>
    <row r="30" spans="1:14" x14ac:dyDescent="0.25">
      <c r="A30" s="9" t="s">
        <v>31</v>
      </c>
      <c r="B30" s="10">
        <v>12776</v>
      </c>
      <c r="C30" s="10">
        <v>12802.67</v>
      </c>
      <c r="D30" s="10">
        <v>13218.43</v>
      </c>
      <c r="E30" s="10">
        <v>13437</v>
      </c>
      <c r="F30" s="10">
        <v>13580</v>
      </c>
      <c r="G30" s="10">
        <v>14985</v>
      </c>
      <c r="H30" s="10">
        <v>15480.11</v>
      </c>
      <c r="I30" s="10">
        <v>15583.52</v>
      </c>
      <c r="J30" s="10">
        <v>14375.74</v>
      </c>
      <c r="K30" s="10">
        <v>14800.87</v>
      </c>
      <c r="L30" s="10">
        <v>14970.36</v>
      </c>
      <c r="M30" s="10">
        <v>14783.49</v>
      </c>
      <c r="N30" s="11">
        <v>27953.4</v>
      </c>
    </row>
    <row r="31" spans="1:14" x14ac:dyDescent="0.25">
      <c r="A31" s="9" t="s">
        <v>32</v>
      </c>
      <c r="B31" s="10">
        <v>1193.28</v>
      </c>
      <c r="C31" s="10">
        <v>1221.55</v>
      </c>
      <c r="D31" s="10">
        <v>1239.98</v>
      </c>
      <c r="E31" s="10">
        <v>1268</v>
      </c>
      <c r="F31" s="10">
        <v>1290</v>
      </c>
      <c r="G31" s="10">
        <v>1279</v>
      </c>
      <c r="H31" s="10">
        <v>1296.96</v>
      </c>
      <c r="I31" s="10">
        <v>1278.4000000000001</v>
      </c>
      <c r="J31" s="10">
        <v>1275.4000000000001</v>
      </c>
      <c r="K31" s="10">
        <v>1283.95</v>
      </c>
      <c r="L31" s="10">
        <v>1279.18</v>
      </c>
      <c r="M31" s="10">
        <v>1282.46</v>
      </c>
      <c r="N31" s="11">
        <v>5211.34</v>
      </c>
    </row>
    <row r="32" spans="1:14" x14ac:dyDescent="0.25">
      <c r="A32" s="9" t="s">
        <v>33</v>
      </c>
      <c r="B32" s="10">
        <v>3360.93</v>
      </c>
      <c r="C32" s="10">
        <v>3315.11</v>
      </c>
      <c r="D32" s="10">
        <v>3412.85</v>
      </c>
      <c r="E32" s="10">
        <v>3498</v>
      </c>
      <c r="F32" s="10">
        <v>3553</v>
      </c>
      <c r="G32" s="10">
        <v>3525.5</v>
      </c>
      <c r="H32" s="10">
        <v>3559.9</v>
      </c>
      <c r="I32" s="10">
        <v>3518.01</v>
      </c>
      <c r="J32" s="10">
        <v>3511.14</v>
      </c>
      <c r="K32" s="10">
        <v>3533.51</v>
      </c>
      <c r="L32" s="10">
        <v>3520.95</v>
      </c>
      <c r="M32" s="10">
        <v>3529.59</v>
      </c>
      <c r="N32" s="11">
        <v>5273.48</v>
      </c>
    </row>
    <row r="33" spans="1:14" x14ac:dyDescent="0.25">
      <c r="A33" s="9" t="s">
        <v>34</v>
      </c>
      <c r="B33" s="10">
        <v>8.77</v>
      </c>
      <c r="C33" s="10">
        <v>8.77</v>
      </c>
      <c r="D33" s="10">
        <v>8.77</v>
      </c>
      <c r="E33" s="10">
        <v>9</v>
      </c>
      <c r="F33" s="10">
        <v>15</v>
      </c>
      <c r="G33" s="10">
        <v>12</v>
      </c>
      <c r="H33" s="10">
        <v>13.18</v>
      </c>
      <c r="I33" s="10">
        <v>11.77</v>
      </c>
      <c r="J33" s="10">
        <v>11.54</v>
      </c>
      <c r="K33" s="10">
        <v>12.7</v>
      </c>
      <c r="L33" s="10">
        <v>11.87</v>
      </c>
      <c r="M33" s="10">
        <v>12.48</v>
      </c>
      <c r="N33" s="11">
        <v>10.68</v>
      </c>
    </row>
    <row r="34" spans="1:14" x14ac:dyDescent="0.25">
      <c r="A34" s="9" t="s">
        <v>35</v>
      </c>
      <c r="B34" s="10">
        <v>1374.63</v>
      </c>
      <c r="C34" s="10">
        <v>1769</v>
      </c>
      <c r="D34" s="10">
        <v>1724.13</v>
      </c>
      <c r="E34" s="10">
        <v>2029</v>
      </c>
      <c r="F34" s="10">
        <v>2023</v>
      </c>
      <c r="G34" s="10">
        <v>1981</v>
      </c>
      <c r="H34" s="10">
        <v>2145.2800000000002</v>
      </c>
      <c r="I34" s="10">
        <v>2009.16</v>
      </c>
      <c r="J34" s="10">
        <v>1986.86</v>
      </c>
      <c r="K34" s="10">
        <v>2029.06</v>
      </c>
      <c r="L34" s="10">
        <v>2008.22</v>
      </c>
      <c r="M34" s="10">
        <v>2021.93</v>
      </c>
      <c r="N34" s="11">
        <v>2011.14</v>
      </c>
    </row>
    <row r="35" spans="1:14" x14ac:dyDescent="0.25">
      <c r="A35" s="9" t="s">
        <v>36</v>
      </c>
      <c r="B35" s="10">
        <v>37940.32</v>
      </c>
      <c r="C35" s="10">
        <v>39879.85</v>
      </c>
      <c r="D35" s="10">
        <v>37803.68</v>
      </c>
      <c r="E35" s="10">
        <v>38713</v>
      </c>
      <c r="F35" s="10">
        <v>41250</v>
      </c>
      <c r="G35" s="10">
        <v>42632</v>
      </c>
      <c r="H35" s="10">
        <v>43673.5</v>
      </c>
      <c r="I35" s="10">
        <v>45598.98</v>
      </c>
      <c r="J35" s="10">
        <v>41587.54</v>
      </c>
      <c r="K35" s="10">
        <v>42948.4</v>
      </c>
      <c r="L35" s="10">
        <v>43208.46</v>
      </c>
      <c r="M35" s="10">
        <v>43603.22</v>
      </c>
      <c r="N35" s="11">
        <v>43388.4</v>
      </c>
    </row>
    <row r="36" spans="1:14" x14ac:dyDescent="0.25">
      <c r="A36" s="9" t="s">
        <v>37</v>
      </c>
      <c r="B36" s="10">
        <v>614</v>
      </c>
      <c r="C36" s="10">
        <v>654</v>
      </c>
      <c r="D36" s="10">
        <v>730</v>
      </c>
      <c r="E36" s="10">
        <v>588</v>
      </c>
      <c r="F36" s="10">
        <v>499</v>
      </c>
      <c r="G36" s="10">
        <v>493.5</v>
      </c>
      <c r="H36" s="10">
        <v>476.17</v>
      </c>
      <c r="I36" s="10">
        <v>542.84</v>
      </c>
      <c r="J36" s="10">
        <v>588.09</v>
      </c>
      <c r="K36" s="10">
        <v>519.91999999999996</v>
      </c>
      <c r="L36" s="10">
        <v>544.41</v>
      </c>
      <c r="M36" s="10">
        <v>527.19000000000005</v>
      </c>
      <c r="N36" s="11">
        <v>544.44000000000005</v>
      </c>
    </row>
    <row r="37" spans="1:14" x14ac:dyDescent="0.25">
      <c r="A37" s="9" t="s">
        <v>38</v>
      </c>
      <c r="B37" s="10">
        <v>40683.879999999997</v>
      </c>
      <c r="C37" s="10">
        <v>40004.870000000003</v>
      </c>
      <c r="D37" s="10">
        <v>39441.4</v>
      </c>
      <c r="E37" s="10">
        <v>38310</v>
      </c>
      <c r="F37" s="10">
        <v>38230.22</v>
      </c>
      <c r="G37" s="10">
        <v>38264.019999999997</v>
      </c>
      <c r="H37" s="10">
        <v>37989.879999999997</v>
      </c>
      <c r="I37" s="10">
        <v>39078.1</v>
      </c>
      <c r="J37" s="10">
        <v>38710.239999999998</v>
      </c>
      <c r="K37" s="10">
        <v>38735.61</v>
      </c>
      <c r="L37" s="10">
        <v>38658.82</v>
      </c>
      <c r="M37" s="10">
        <v>38049.449999999997</v>
      </c>
      <c r="N37" s="11">
        <v>37022.300000000003</v>
      </c>
    </row>
    <row r="38" spans="1:14" x14ac:dyDescent="0.25">
      <c r="A38" s="9" t="s">
        <v>39</v>
      </c>
      <c r="B38" s="10">
        <v>24.61</v>
      </c>
      <c r="C38" s="10">
        <v>26</v>
      </c>
      <c r="D38" s="10">
        <v>26</v>
      </c>
      <c r="E38" s="10">
        <v>25</v>
      </c>
      <c r="F38" s="10">
        <v>28</v>
      </c>
      <c r="G38" s="10">
        <v>26.5</v>
      </c>
      <c r="H38" s="10">
        <v>26.95</v>
      </c>
      <c r="I38" s="10">
        <v>26.59</v>
      </c>
      <c r="J38" s="10">
        <v>26.52</v>
      </c>
      <c r="K38" s="10">
        <v>26.91</v>
      </c>
      <c r="L38" s="10">
        <v>26.58</v>
      </c>
      <c r="M38" s="10">
        <v>26.83</v>
      </c>
      <c r="N38" s="11">
        <v>60.89</v>
      </c>
    </row>
    <row r="39" spans="1:14" x14ac:dyDescent="0.25">
      <c r="A39" s="9" t="s">
        <v>40</v>
      </c>
      <c r="B39" s="10">
        <v>677.16</v>
      </c>
      <c r="C39" s="10">
        <v>632.66999999999996</v>
      </c>
      <c r="D39" s="10">
        <v>718.96</v>
      </c>
      <c r="E39" s="10">
        <v>736</v>
      </c>
      <c r="F39" s="10">
        <v>728</v>
      </c>
      <c r="G39" s="10">
        <v>732</v>
      </c>
      <c r="H39" s="10">
        <v>745.03</v>
      </c>
      <c r="I39" s="10">
        <v>734.46</v>
      </c>
      <c r="J39" s="10">
        <v>732.59</v>
      </c>
      <c r="K39" s="10">
        <v>734.42</v>
      </c>
      <c r="L39" s="10">
        <v>734.28</v>
      </c>
      <c r="M39" s="10">
        <v>734.2</v>
      </c>
      <c r="N39" s="11">
        <v>1239.6500000000001</v>
      </c>
    </row>
    <row r="40" spans="1:14" x14ac:dyDescent="0.25">
      <c r="A40" s="12" t="s">
        <v>41</v>
      </c>
      <c r="B40" s="13">
        <v>144847.38000000003</v>
      </c>
      <c r="C40" s="13">
        <v>176275.67</v>
      </c>
      <c r="D40" s="13">
        <v>141812.65000000002</v>
      </c>
      <c r="E40" s="13">
        <v>144643.71</v>
      </c>
      <c r="F40" s="13">
        <v>168269.68</v>
      </c>
      <c r="G40" s="13">
        <v>169315.91999999998</v>
      </c>
      <c r="H40" s="13">
        <v>179620.93</v>
      </c>
      <c r="I40" s="13">
        <v>178561.38000000003</v>
      </c>
      <c r="J40" s="13">
        <v>177616.33999999997</v>
      </c>
      <c r="K40" s="13">
        <v>191502.25999999998</v>
      </c>
      <c r="L40" s="13">
        <v>193272.66</v>
      </c>
      <c r="M40" s="13">
        <v>185059.41000000003</v>
      </c>
      <c r="N40" s="14">
        <v>183715.30000000002</v>
      </c>
    </row>
    <row r="41" spans="1:14" x14ac:dyDescent="0.25">
      <c r="A41" s="9" t="s">
        <v>42</v>
      </c>
      <c r="B41" s="10">
        <v>159.96</v>
      </c>
      <c r="C41" s="10">
        <v>115.18</v>
      </c>
      <c r="D41" s="10">
        <v>74.88</v>
      </c>
      <c r="E41" s="10">
        <v>76</v>
      </c>
      <c r="F41" s="10">
        <v>67</v>
      </c>
      <c r="G41" s="10">
        <v>71.5</v>
      </c>
      <c r="H41" s="10">
        <v>61.97</v>
      </c>
      <c r="I41" s="10">
        <v>68.83</v>
      </c>
      <c r="J41" s="10">
        <v>69.989999999999995</v>
      </c>
      <c r="K41" s="10">
        <v>67.86</v>
      </c>
      <c r="L41" s="10">
        <v>69.14</v>
      </c>
      <c r="M41" s="10">
        <v>68.25</v>
      </c>
      <c r="N41" s="11">
        <v>69.11</v>
      </c>
    </row>
    <row r="42" spans="1:14" x14ac:dyDescent="0.25">
      <c r="A42" s="9" t="s">
        <v>43</v>
      </c>
      <c r="B42" s="10">
        <v>7.27</v>
      </c>
      <c r="C42" s="10">
        <v>6.43</v>
      </c>
      <c r="D42" s="10">
        <v>5</v>
      </c>
      <c r="E42" s="10">
        <v>5.71</v>
      </c>
      <c r="F42" s="10">
        <v>10.370000000000001</v>
      </c>
      <c r="G42" s="10">
        <v>8.42</v>
      </c>
      <c r="H42" s="10">
        <v>9.2899999999999991</v>
      </c>
      <c r="I42" s="10">
        <v>7.82</v>
      </c>
      <c r="J42" s="10">
        <v>8</v>
      </c>
      <c r="K42" s="10">
        <v>8.75</v>
      </c>
      <c r="L42" s="10">
        <v>7.85</v>
      </c>
      <c r="M42" s="10">
        <v>7.8699999999999992</v>
      </c>
      <c r="N42" s="11">
        <v>14.65</v>
      </c>
    </row>
    <row r="43" spans="1:14" x14ac:dyDescent="0.25">
      <c r="A43" s="9" t="s">
        <v>44</v>
      </c>
      <c r="B43" s="10">
        <v>2684.53</v>
      </c>
      <c r="C43" s="10">
        <v>2447.09</v>
      </c>
      <c r="D43" s="10">
        <v>2289.7399999999998</v>
      </c>
      <c r="E43" s="10">
        <v>1943</v>
      </c>
      <c r="F43" s="10">
        <v>2271.52</v>
      </c>
      <c r="G43" s="10">
        <v>2146.5100000000002</v>
      </c>
      <c r="H43" s="10">
        <v>2063.3000000000002</v>
      </c>
      <c r="I43" s="10">
        <v>2131.5500000000002</v>
      </c>
      <c r="J43" s="10">
        <v>2150.79</v>
      </c>
      <c r="K43" s="10">
        <v>2163.12</v>
      </c>
      <c r="L43" s="10">
        <v>2154.12</v>
      </c>
      <c r="M43" s="10">
        <v>1708.49</v>
      </c>
      <c r="N43" s="11">
        <v>1913.82</v>
      </c>
    </row>
    <row r="44" spans="1:14" x14ac:dyDescent="0.25">
      <c r="A44" s="9" t="s">
        <v>45</v>
      </c>
      <c r="B44" s="10">
        <v>305.66999999999996</v>
      </c>
      <c r="C44" s="10">
        <v>303.07</v>
      </c>
      <c r="D44" s="10">
        <v>311.41000000000003</v>
      </c>
      <c r="E44" s="10">
        <v>320</v>
      </c>
      <c r="F44" s="10">
        <v>302.07</v>
      </c>
      <c r="G44" s="10">
        <v>311.33</v>
      </c>
      <c r="H44" s="10">
        <v>311.96999999999997</v>
      </c>
      <c r="I44" s="10">
        <v>311.10999999999996</v>
      </c>
      <c r="J44" s="10">
        <v>312.37</v>
      </c>
      <c r="K44" s="10">
        <v>309.53000000000003</v>
      </c>
      <c r="L44" s="10">
        <v>310.34999999999997</v>
      </c>
      <c r="M44" s="10">
        <v>307.95999999999998</v>
      </c>
      <c r="N44" s="11">
        <v>310.31</v>
      </c>
    </row>
    <row r="45" spans="1:14" x14ac:dyDescent="0.25">
      <c r="A45" s="9" t="s">
        <v>46</v>
      </c>
      <c r="B45" s="10">
        <v>9963.4699999999993</v>
      </c>
      <c r="C45" s="10">
        <v>9401.8799999999992</v>
      </c>
      <c r="D45" s="10">
        <v>8507.84</v>
      </c>
      <c r="E45" s="10">
        <v>8578</v>
      </c>
      <c r="F45" s="10">
        <v>8816</v>
      </c>
      <c r="G45" s="10">
        <v>9567.77</v>
      </c>
      <c r="H45" s="10">
        <v>11507.28</v>
      </c>
      <c r="I45" s="10">
        <v>14291.02</v>
      </c>
      <c r="J45" s="10">
        <v>13006.23</v>
      </c>
      <c r="K45" s="10">
        <v>13870.96</v>
      </c>
      <c r="L45" s="10">
        <v>15137</v>
      </c>
      <c r="M45" s="10">
        <v>13940.2</v>
      </c>
      <c r="N45" s="11">
        <v>12284.09</v>
      </c>
    </row>
    <row r="46" spans="1:14" x14ac:dyDescent="0.25">
      <c r="A46" s="9" t="s">
        <v>47</v>
      </c>
      <c r="B46" s="10">
        <v>419.23</v>
      </c>
      <c r="C46" s="10">
        <v>474.12</v>
      </c>
      <c r="D46" s="10">
        <v>516.55999999999995</v>
      </c>
      <c r="E46" s="10">
        <v>524</v>
      </c>
      <c r="F46" s="10">
        <v>486.38</v>
      </c>
      <c r="G46" s="10">
        <v>504.33</v>
      </c>
      <c r="H46" s="10">
        <v>513.63</v>
      </c>
      <c r="I46" s="10">
        <v>509.51000000000005</v>
      </c>
      <c r="J46" s="10">
        <v>509.87</v>
      </c>
      <c r="K46" s="10">
        <v>504.36</v>
      </c>
      <c r="L46" s="10">
        <v>508.26</v>
      </c>
      <c r="M46" s="10">
        <v>513.49</v>
      </c>
      <c r="N46" s="11">
        <v>558.19000000000005</v>
      </c>
    </row>
    <row r="47" spans="1:14" x14ac:dyDescent="0.25">
      <c r="A47" s="9" t="s">
        <v>48</v>
      </c>
      <c r="B47" s="10">
        <v>69627.790000000008</v>
      </c>
      <c r="C47" s="10">
        <v>103227.97</v>
      </c>
      <c r="D47" s="10">
        <v>70397.88</v>
      </c>
      <c r="E47" s="10">
        <v>75317</v>
      </c>
      <c r="F47" s="10">
        <v>96081</v>
      </c>
      <c r="G47" s="10">
        <v>94849.98</v>
      </c>
      <c r="H47" s="10">
        <v>99523.42</v>
      </c>
      <c r="I47" s="10">
        <v>92663.670000000013</v>
      </c>
      <c r="J47" s="10">
        <v>93793.569999999992</v>
      </c>
      <c r="K47" s="10">
        <v>95327.1</v>
      </c>
      <c r="L47" s="10">
        <v>92734.41</v>
      </c>
      <c r="M47" s="10">
        <v>100239.08</v>
      </c>
      <c r="N47" s="11">
        <v>95151.31</v>
      </c>
    </row>
    <row r="48" spans="1:14" x14ac:dyDescent="0.25">
      <c r="A48" s="9" t="s">
        <v>49</v>
      </c>
      <c r="B48" s="10">
        <v>73.91</v>
      </c>
      <c r="C48" s="10">
        <v>89.59</v>
      </c>
      <c r="D48" s="10">
        <v>56</v>
      </c>
      <c r="E48" s="10">
        <v>494</v>
      </c>
      <c r="F48" s="10">
        <v>505</v>
      </c>
      <c r="G48" s="10">
        <v>356.33</v>
      </c>
      <c r="H48" s="10">
        <v>360.28</v>
      </c>
      <c r="I48" s="10">
        <v>354.90000000000003</v>
      </c>
      <c r="J48" s="10">
        <v>414.90999999999997</v>
      </c>
      <c r="K48" s="10">
        <v>376.4</v>
      </c>
      <c r="L48" s="10">
        <v>299.63</v>
      </c>
      <c r="M48" s="10">
        <v>302.68</v>
      </c>
      <c r="N48" s="11">
        <v>350.34</v>
      </c>
    </row>
    <row r="49" spans="1:14" x14ac:dyDescent="0.25">
      <c r="A49" s="9" t="s">
        <v>50</v>
      </c>
      <c r="B49" s="10">
        <v>570.79999999999995</v>
      </c>
      <c r="C49" s="10">
        <v>626.13</v>
      </c>
      <c r="D49" s="10">
        <v>689.97</v>
      </c>
      <c r="E49" s="10">
        <v>582</v>
      </c>
      <c r="F49" s="10">
        <v>610.08000000000004</v>
      </c>
      <c r="G49" s="10">
        <v>596.19000000000005</v>
      </c>
      <c r="H49" s="10">
        <v>606.02</v>
      </c>
      <c r="I49" s="10">
        <v>615.14</v>
      </c>
      <c r="J49" s="10">
        <v>620.83000000000004</v>
      </c>
      <c r="K49" s="10">
        <v>609.30999999999995</v>
      </c>
      <c r="L49" s="10">
        <v>612.29</v>
      </c>
      <c r="M49" s="10">
        <v>611.73</v>
      </c>
      <c r="N49" s="11">
        <v>618.04</v>
      </c>
    </row>
    <row r="50" spans="1:14" x14ac:dyDescent="0.25">
      <c r="A50" s="9" t="s">
        <v>51</v>
      </c>
      <c r="B50" s="10">
        <v>5551.94</v>
      </c>
      <c r="C50" s="10">
        <v>5851.8</v>
      </c>
      <c r="D50" s="10">
        <v>5713.43</v>
      </c>
      <c r="E50" s="10">
        <v>5135</v>
      </c>
      <c r="F50" s="10">
        <v>4856.3900000000003</v>
      </c>
      <c r="G50" s="10">
        <v>4964.13</v>
      </c>
      <c r="H50" s="10">
        <v>4860.5300000000007</v>
      </c>
      <c r="I50" s="10">
        <v>5065.18</v>
      </c>
      <c r="J50" s="10">
        <v>5126.78</v>
      </c>
      <c r="K50" s="10">
        <v>4973.12</v>
      </c>
      <c r="L50" s="10">
        <v>5030.7</v>
      </c>
      <c r="M50" s="10">
        <v>4994.74</v>
      </c>
      <c r="N50" s="11">
        <v>4807.0199999999995</v>
      </c>
    </row>
    <row r="51" spans="1:14" x14ac:dyDescent="0.25">
      <c r="A51" s="9" t="s">
        <v>52</v>
      </c>
      <c r="B51" s="10">
        <v>378.91</v>
      </c>
      <c r="C51" s="10">
        <v>410.69</v>
      </c>
      <c r="D51" s="10">
        <v>454.28</v>
      </c>
      <c r="E51" s="10">
        <v>468</v>
      </c>
      <c r="F51" s="10">
        <v>481</v>
      </c>
      <c r="G51" s="10">
        <v>474.5</v>
      </c>
      <c r="H51" s="10">
        <v>496.75</v>
      </c>
      <c r="I51" s="10">
        <v>478.46</v>
      </c>
      <c r="J51" s="10">
        <v>475.34</v>
      </c>
      <c r="K51" s="10">
        <v>481.21</v>
      </c>
      <c r="L51" s="10">
        <v>478.25</v>
      </c>
      <c r="M51" s="10">
        <v>480.24</v>
      </c>
      <c r="N51" s="11">
        <v>524.33000000000004</v>
      </c>
    </row>
    <row r="52" spans="1:14" x14ac:dyDescent="0.25">
      <c r="A52" s="9" t="s">
        <v>53</v>
      </c>
      <c r="B52" s="10">
        <v>3953.82</v>
      </c>
      <c r="C52" s="10">
        <v>5381.55</v>
      </c>
      <c r="D52" s="10">
        <v>7019.88</v>
      </c>
      <c r="E52" s="10">
        <v>7012</v>
      </c>
      <c r="F52" s="10">
        <v>7250</v>
      </c>
      <c r="G52" s="10">
        <v>7131</v>
      </c>
      <c r="H52" s="10">
        <v>8103.58</v>
      </c>
      <c r="I52" s="10">
        <v>7436.33</v>
      </c>
      <c r="J52" s="10">
        <v>7433.78</v>
      </c>
      <c r="K52" s="10">
        <v>7470.94</v>
      </c>
      <c r="L52" s="10">
        <v>7440.97</v>
      </c>
      <c r="M52" s="10">
        <v>7454.14</v>
      </c>
      <c r="N52" s="11">
        <v>7447.22</v>
      </c>
    </row>
    <row r="53" spans="1:14" x14ac:dyDescent="0.25">
      <c r="A53" s="9" t="s">
        <v>54</v>
      </c>
      <c r="B53" s="10">
        <v>2378.37</v>
      </c>
      <c r="C53" s="10">
        <v>2401.9499999999998</v>
      </c>
      <c r="D53" s="10">
        <v>2484.0700000000002</v>
      </c>
      <c r="E53" s="10">
        <v>2507</v>
      </c>
      <c r="F53" s="10">
        <v>2286.06</v>
      </c>
      <c r="G53" s="10">
        <v>2396.19</v>
      </c>
      <c r="H53" s="10">
        <v>2402.56</v>
      </c>
      <c r="I53" s="10">
        <v>2413</v>
      </c>
      <c r="J53" s="10">
        <v>2414.85</v>
      </c>
      <c r="K53" s="10">
        <v>2526.6099999999997</v>
      </c>
      <c r="L53" s="10">
        <v>2409.17</v>
      </c>
      <c r="M53" s="10">
        <v>2409.09</v>
      </c>
      <c r="N53" s="11">
        <v>2458.33</v>
      </c>
    </row>
    <row r="54" spans="1:14" x14ac:dyDescent="0.25">
      <c r="A54" s="9" t="s">
        <v>55</v>
      </c>
      <c r="B54" s="10">
        <v>300.74</v>
      </c>
      <c r="C54" s="10">
        <v>301.94</v>
      </c>
      <c r="D54" s="10">
        <v>330</v>
      </c>
      <c r="E54" s="10">
        <v>306</v>
      </c>
      <c r="F54" s="10">
        <v>297.02999999999997</v>
      </c>
      <c r="G54" s="10">
        <v>302.18</v>
      </c>
      <c r="H54" s="10">
        <v>303.24</v>
      </c>
      <c r="I54" s="10">
        <v>307.03000000000003</v>
      </c>
      <c r="J54" s="10">
        <v>307.51</v>
      </c>
      <c r="K54" s="10">
        <v>303.55</v>
      </c>
      <c r="L54" s="10">
        <v>306.25</v>
      </c>
      <c r="M54" s="10">
        <v>304.14000000000004</v>
      </c>
      <c r="N54" s="11">
        <v>305.7</v>
      </c>
    </row>
    <row r="55" spans="1:14" x14ac:dyDescent="0.25">
      <c r="A55" s="9" t="s">
        <v>56</v>
      </c>
      <c r="B55" s="10">
        <v>1111.45</v>
      </c>
      <c r="C55" s="10">
        <v>1363</v>
      </c>
      <c r="D55" s="10">
        <v>1544</v>
      </c>
      <c r="E55" s="10">
        <v>1067</v>
      </c>
      <c r="F55" s="10">
        <v>943.4</v>
      </c>
      <c r="G55" s="10">
        <v>1007.63</v>
      </c>
      <c r="H55" s="10">
        <v>1011.02</v>
      </c>
      <c r="I55" s="10">
        <v>1101.6100000000001</v>
      </c>
      <c r="J55" s="10">
        <v>1238.3699999999999</v>
      </c>
      <c r="K55" s="10">
        <v>1057.54</v>
      </c>
      <c r="L55" s="10">
        <v>1127.48</v>
      </c>
      <c r="M55" s="10">
        <v>1113.79</v>
      </c>
      <c r="N55" s="11">
        <v>1128.02</v>
      </c>
    </row>
    <row r="56" spans="1:14" x14ac:dyDescent="0.25">
      <c r="A56" s="9" t="s">
        <v>57</v>
      </c>
      <c r="B56" s="10">
        <v>23476.03</v>
      </c>
      <c r="C56" s="10">
        <v>22886.47</v>
      </c>
      <c r="D56" s="10">
        <v>23260.799999999999</v>
      </c>
      <c r="E56" s="10">
        <v>22480</v>
      </c>
      <c r="F56" s="10">
        <v>24238.880000000001</v>
      </c>
      <c r="G56" s="10">
        <v>25174.55</v>
      </c>
      <c r="H56" s="10">
        <v>30039.48</v>
      </c>
      <c r="I56" s="10">
        <v>30885.31</v>
      </c>
      <c r="J56" s="10">
        <v>30861.39</v>
      </c>
      <c r="K56" s="10">
        <v>38151.64</v>
      </c>
      <c r="L56" s="10">
        <v>38170</v>
      </c>
      <c r="M56" s="10">
        <v>30451.84</v>
      </c>
      <c r="N56" s="11">
        <v>35912.83</v>
      </c>
    </row>
    <row r="57" spans="1:14" x14ac:dyDescent="0.25">
      <c r="A57" s="9" t="s">
        <v>58</v>
      </c>
      <c r="B57" s="10">
        <v>2059.0100000000002</v>
      </c>
      <c r="C57" s="10">
        <v>2051.12</v>
      </c>
      <c r="D57" s="10">
        <v>2109.2399999999998</v>
      </c>
      <c r="E57" s="10">
        <v>2116</v>
      </c>
      <c r="F57" s="10">
        <v>2121</v>
      </c>
      <c r="G57" s="10">
        <v>2118.5</v>
      </c>
      <c r="H57" s="10">
        <v>2130.34</v>
      </c>
      <c r="I57" s="10">
        <v>2120.9299999999998</v>
      </c>
      <c r="J57" s="10">
        <v>2119.52</v>
      </c>
      <c r="K57" s="10">
        <v>2121.9299999999998</v>
      </c>
      <c r="L57" s="10">
        <v>2120.81</v>
      </c>
      <c r="M57" s="10">
        <v>2121.29</v>
      </c>
      <c r="N57" s="11">
        <v>2076.0100000000002</v>
      </c>
    </row>
    <row r="58" spans="1:14" x14ac:dyDescent="0.25">
      <c r="A58" s="9" t="s">
        <v>59</v>
      </c>
      <c r="B58" s="10">
        <v>5085.66</v>
      </c>
      <c r="C58" s="10">
        <v>4957.79</v>
      </c>
      <c r="D58" s="10">
        <v>4791.88</v>
      </c>
      <c r="E58" s="10">
        <v>4747</v>
      </c>
      <c r="F58" s="10">
        <v>4662</v>
      </c>
      <c r="G58" s="10">
        <v>5818.55</v>
      </c>
      <c r="H58" s="10">
        <v>4551.5599999999995</v>
      </c>
      <c r="I58" s="10">
        <v>6600.5599999999995</v>
      </c>
      <c r="J58" s="10">
        <v>5449.37</v>
      </c>
      <c r="K58" s="10">
        <v>9827.93</v>
      </c>
      <c r="L58" s="10">
        <v>13113</v>
      </c>
      <c r="M58" s="10">
        <v>6725.3799999999992</v>
      </c>
      <c r="N58" s="11">
        <v>7934.48</v>
      </c>
    </row>
    <row r="59" spans="1:14" x14ac:dyDescent="0.25">
      <c r="A59" s="9" t="s">
        <v>60</v>
      </c>
      <c r="B59" s="10">
        <v>16738.82</v>
      </c>
      <c r="C59" s="10">
        <v>13977.9</v>
      </c>
      <c r="D59" s="10">
        <v>11255.79</v>
      </c>
      <c r="E59" s="10">
        <v>10966</v>
      </c>
      <c r="F59" s="10">
        <v>11984.5</v>
      </c>
      <c r="G59" s="10">
        <v>11516.33</v>
      </c>
      <c r="H59" s="10">
        <v>10764.71</v>
      </c>
      <c r="I59" s="10">
        <v>11199.42</v>
      </c>
      <c r="J59" s="10">
        <v>11302.87</v>
      </c>
      <c r="K59" s="10">
        <v>11350.4</v>
      </c>
      <c r="L59" s="10">
        <v>11242.98</v>
      </c>
      <c r="M59" s="10">
        <v>11305.01</v>
      </c>
      <c r="N59" s="11">
        <v>9851.5</v>
      </c>
    </row>
    <row r="60" spans="1:14" x14ac:dyDescent="0.25">
      <c r="A60" s="12" t="s">
        <v>61</v>
      </c>
      <c r="B60" s="13">
        <v>10444273.010000002</v>
      </c>
      <c r="C60" s="13">
        <v>10084468.48</v>
      </c>
      <c r="D60" s="13">
        <v>9886352.8099999987</v>
      </c>
      <c r="E60" s="13">
        <v>9847348.3800000008</v>
      </c>
      <c r="F60" s="13">
        <v>11020548.189999999</v>
      </c>
      <c r="G60" s="13">
        <v>11514783.359999998</v>
      </c>
      <c r="H60" s="13">
        <v>11810479.049999999</v>
      </c>
      <c r="I60" s="13">
        <v>12616788.769999998</v>
      </c>
      <c r="J60" s="13">
        <v>13167202.76</v>
      </c>
      <c r="K60" s="13">
        <v>12959691.520000001</v>
      </c>
      <c r="L60" s="13">
        <v>13671878.73</v>
      </c>
      <c r="M60" s="13">
        <v>12868190.119999999</v>
      </c>
      <c r="N60" s="14">
        <v>15728326.120000001</v>
      </c>
    </row>
    <row r="61" spans="1:14" x14ac:dyDescent="0.25">
      <c r="A61" s="9" t="s">
        <v>62</v>
      </c>
      <c r="B61" s="10">
        <v>59.15</v>
      </c>
      <c r="C61" s="10">
        <v>61.38</v>
      </c>
      <c r="D61" s="10">
        <v>61.12</v>
      </c>
      <c r="E61" s="10">
        <v>62.41</v>
      </c>
      <c r="F61" s="10">
        <v>63</v>
      </c>
      <c r="G61" s="10">
        <v>62.71</v>
      </c>
      <c r="H61" s="10">
        <v>63.45</v>
      </c>
      <c r="I61" s="10">
        <v>62.69</v>
      </c>
      <c r="J61" s="10">
        <v>62.69</v>
      </c>
      <c r="K61" s="10">
        <v>62.91</v>
      </c>
      <c r="L61" s="10">
        <v>62.77</v>
      </c>
      <c r="M61" s="10">
        <v>62.86</v>
      </c>
      <c r="N61" s="11">
        <v>62.81</v>
      </c>
    </row>
    <row r="62" spans="1:14" x14ac:dyDescent="0.25">
      <c r="A62" s="9" t="s">
        <v>63</v>
      </c>
      <c r="B62" s="10">
        <v>819</v>
      </c>
      <c r="C62" s="10">
        <v>1050</v>
      </c>
      <c r="D62" s="10">
        <v>1040</v>
      </c>
      <c r="E62" s="10">
        <v>1755</v>
      </c>
      <c r="F62" s="10">
        <v>1217</v>
      </c>
      <c r="G62" s="10">
        <v>1749.33</v>
      </c>
      <c r="H62" s="10">
        <v>2057.52</v>
      </c>
      <c r="I62" s="10">
        <v>3148.6000000000004</v>
      </c>
      <c r="J62" s="10">
        <v>1102.17</v>
      </c>
      <c r="K62" s="10">
        <v>2529.4100000000003</v>
      </c>
      <c r="L62" s="10">
        <v>2497.71</v>
      </c>
      <c r="M62" s="10">
        <v>2046.97</v>
      </c>
      <c r="N62" s="11">
        <v>5403.18</v>
      </c>
    </row>
    <row r="63" spans="1:14" x14ac:dyDescent="0.25">
      <c r="A63" s="9" t="s">
        <v>64</v>
      </c>
      <c r="B63" s="10">
        <v>7601300.3700000001</v>
      </c>
      <c r="C63" s="10">
        <v>7088819.5599999996</v>
      </c>
      <c r="D63" s="10">
        <v>6646297</v>
      </c>
      <c r="E63" s="10">
        <v>6790504.0999999996</v>
      </c>
      <c r="F63" s="10">
        <v>8042647.54</v>
      </c>
      <c r="G63" s="10">
        <v>8492697</v>
      </c>
      <c r="H63" s="10">
        <v>8697586.9499999993</v>
      </c>
      <c r="I63" s="10">
        <v>9256677.0999999996</v>
      </c>
      <c r="J63" s="10">
        <v>9289198.7799999993</v>
      </c>
      <c r="K63" s="10">
        <v>9114146.25</v>
      </c>
      <c r="L63" s="10">
        <v>9756700</v>
      </c>
      <c r="M63" s="10">
        <v>9774018.1400000006</v>
      </c>
      <c r="N63" s="11">
        <v>11759947.720000001</v>
      </c>
    </row>
    <row r="64" spans="1:14" x14ac:dyDescent="0.25">
      <c r="A64" s="9" t="s">
        <v>65</v>
      </c>
      <c r="B64" s="10">
        <v>4210</v>
      </c>
      <c r="C64" s="10">
        <v>5241</v>
      </c>
      <c r="D64" s="10">
        <v>7163</v>
      </c>
      <c r="E64" s="10">
        <v>6251</v>
      </c>
      <c r="F64" s="10">
        <v>6251</v>
      </c>
      <c r="G64" s="10">
        <v>6555</v>
      </c>
      <c r="H64" s="10">
        <v>12450</v>
      </c>
      <c r="I64" s="10">
        <v>11543.25</v>
      </c>
      <c r="J64" s="10">
        <v>12402.74</v>
      </c>
      <c r="K64" s="10">
        <v>11446.4</v>
      </c>
      <c r="L64" s="10">
        <v>10530.78</v>
      </c>
      <c r="M64" s="10">
        <v>11899.78</v>
      </c>
      <c r="N64" s="11">
        <v>18948.75</v>
      </c>
    </row>
    <row r="65" spans="1:14" x14ac:dyDescent="0.25">
      <c r="A65" s="9" t="s">
        <v>66</v>
      </c>
      <c r="B65" s="10">
        <v>198257.4</v>
      </c>
      <c r="C65" s="10">
        <v>105180.5</v>
      </c>
      <c r="D65" s="10">
        <v>101678.81</v>
      </c>
      <c r="E65" s="10">
        <v>68000</v>
      </c>
      <c r="F65" s="10">
        <v>120737</v>
      </c>
      <c r="G65" s="10">
        <v>136386</v>
      </c>
      <c r="H65" s="10">
        <v>159184.95000000001</v>
      </c>
      <c r="I65" s="10">
        <v>191898.63</v>
      </c>
      <c r="J65" s="10">
        <v>210038.39999999999</v>
      </c>
      <c r="K65" s="10">
        <v>180116</v>
      </c>
      <c r="L65" s="10">
        <v>248792</v>
      </c>
      <c r="M65" s="10">
        <v>161178.82999999999</v>
      </c>
      <c r="N65" s="11">
        <v>249087.37</v>
      </c>
    </row>
    <row r="66" spans="1:14" x14ac:dyDescent="0.25">
      <c r="A66" s="9" t="s">
        <v>67</v>
      </c>
      <c r="B66" s="10">
        <v>7187.72</v>
      </c>
      <c r="C66" s="10">
        <v>6654.23</v>
      </c>
      <c r="D66" s="10">
        <v>6233.3</v>
      </c>
      <c r="E66" s="10">
        <v>6333.56</v>
      </c>
      <c r="F66" s="10">
        <v>5671</v>
      </c>
      <c r="G66" s="10">
        <v>6000.28</v>
      </c>
      <c r="H66" s="10">
        <v>6409.7599999999993</v>
      </c>
      <c r="I66" s="10">
        <v>6178.12</v>
      </c>
      <c r="J66" s="10">
        <v>6140.58</v>
      </c>
      <c r="K66" s="10">
        <v>6079.9100000000008</v>
      </c>
      <c r="L66" s="10">
        <v>6149.71</v>
      </c>
      <c r="M66" s="10">
        <v>6094.18</v>
      </c>
      <c r="N66" s="11">
        <v>7169.56</v>
      </c>
    </row>
    <row r="67" spans="1:14" x14ac:dyDescent="0.25">
      <c r="A67" s="9" t="s">
        <v>68</v>
      </c>
      <c r="B67" s="10">
        <v>6521.44</v>
      </c>
      <c r="C67" s="10">
        <v>7836.1</v>
      </c>
      <c r="D67" s="10">
        <v>9232</v>
      </c>
      <c r="E67" s="10">
        <v>11457</v>
      </c>
      <c r="F67" s="10">
        <v>11737</v>
      </c>
      <c r="G67" s="10">
        <v>13442.2</v>
      </c>
      <c r="H67" s="10">
        <v>15582.35</v>
      </c>
      <c r="I67" s="10">
        <v>12779.11</v>
      </c>
      <c r="J67" s="10">
        <v>13734.32</v>
      </c>
      <c r="K67" s="10">
        <v>12053.84</v>
      </c>
      <c r="L67" s="10">
        <v>13578.199999999999</v>
      </c>
      <c r="M67" s="10">
        <v>14939.34</v>
      </c>
      <c r="N67" s="11">
        <v>13424.49</v>
      </c>
    </row>
    <row r="68" spans="1:14" x14ac:dyDescent="0.25">
      <c r="A68" s="9" t="s">
        <v>69</v>
      </c>
      <c r="B68" s="10">
        <v>2624829.7999999998</v>
      </c>
      <c r="C68" s="10">
        <v>2868506.89</v>
      </c>
      <c r="D68" s="10">
        <v>3113410.3000000003</v>
      </c>
      <c r="E68" s="10">
        <v>2961793</v>
      </c>
      <c r="F68" s="10">
        <v>2831114.65</v>
      </c>
      <c r="G68" s="10">
        <v>2856739.68</v>
      </c>
      <c r="H68" s="10">
        <v>2915977.7699999996</v>
      </c>
      <c r="I68" s="10">
        <v>3133330.5</v>
      </c>
      <c r="J68" s="10">
        <v>3633351.9</v>
      </c>
      <c r="K68" s="10">
        <v>3632102.92</v>
      </c>
      <c r="L68" s="10">
        <v>3632401</v>
      </c>
      <c r="M68" s="10">
        <v>2896849.4800000004</v>
      </c>
      <c r="N68" s="11">
        <v>3673601.63</v>
      </c>
    </row>
    <row r="69" spans="1:14" x14ac:dyDescent="0.25">
      <c r="A69" s="9" t="s">
        <v>70</v>
      </c>
      <c r="B69" s="10">
        <v>1088.1300000000001</v>
      </c>
      <c r="C69" s="10">
        <v>1118.82</v>
      </c>
      <c r="D69" s="10">
        <v>1237.28</v>
      </c>
      <c r="E69" s="10">
        <v>1192.31</v>
      </c>
      <c r="F69" s="10">
        <v>1110</v>
      </c>
      <c r="G69" s="10">
        <v>1151.1600000000001</v>
      </c>
      <c r="H69" s="10">
        <v>1166.3</v>
      </c>
      <c r="I69" s="10">
        <v>1170.77</v>
      </c>
      <c r="J69" s="10">
        <v>1171.18</v>
      </c>
      <c r="K69" s="10">
        <v>1153.8800000000001</v>
      </c>
      <c r="L69" s="10">
        <v>1166.56</v>
      </c>
      <c r="M69" s="10">
        <v>1100.54</v>
      </c>
      <c r="N69" s="11">
        <v>680.61</v>
      </c>
    </row>
    <row r="70" spans="1:14" x14ac:dyDescent="0.25">
      <c r="A70" s="12" t="s">
        <v>71</v>
      </c>
      <c r="B70" s="13">
        <v>167603.29999999999</v>
      </c>
      <c r="C70" s="13">
        <v>174407.94</v>
      </c>
      <c r="D70" s="13">
        <v>161353.26</v>
      </c>
      <c r="E70" s="13">
        <v>148481.71000000002</v>
      </c>
      <c r="F70" s="13">
        <v>146198.93</v>
      </c>
      <c r="G70" s="13">
        <v>156548.37</v>
      </c>
      <c r="H70" s="13">
        <v>169429.11000000002</v>
      </c>
      <c r="I70" s="13">
        <v>193344.86000000002</v>
      </c>
      <c r="J70" s="13">
        <v>193088.65999999997</v>
      </c>
      <c r="K70" s="13">
        <v>169923.57</v>
      </c>
      <c r="L70" s="13">
        <v>199381.68</v>
      </c>
      <c r="M70" s="13">
        <v>179836.1</v>
      </c>
      <c r="N70" s="14">
        <v>268241.84999999998</v>
      </c>
    </row>
    <row r="71" spans="1:14" x14ac:dyDescent="0.25">
      <c r="A71" s="9" t="s">
        <v>72</v>
      </c>
      <c r="B71" s="10">
        <v>2791.86</v>
      </c>
      <c r="C71" s="10">
        <v>2747.45</v>
      </c>
      <c r="D71" s="10">
        <v>2662.62</v>
      </c>
      <c r="E71" s="10">
        <v>2557.0300000000002</v>
      </c>
      <c r="F71" s="10">
        <v>2499.12</v>
      </c>
      <c r="G71" s="10">
        <v>2527.25</v>
      </c>
      <c r="H71" s="10">
        <v>2478.2000000000003</v>
      </c>
      <c r="I71" s="10">
        <v>2534.21</v>
      </c>
      <c r="J71" s="10">
        <v>2661.6800000000003</v>
      </c>
      <c r="K71" s="10">
        <v>2540.3599999999997</v>
      </c>
      <c r="L71" s="10">
        <v>3343.67</v>
      </c>
      <c r="M71" s="10">
        <v>2652.1000000000004</v>
      </c>
      <c r="N71" s="11">
        <v>2768.14</v>
      </c>
    </row>
    <row r="72" spans="1:14" x14ac:dyDescent="0.25">
      <c r="A72" s="9" t="s">
        <v>73</v>
      </c>
      <c r="B72" s="10">
        <v>8.17</v>
      </c>
      <c r="C72" s="10">
        <v>8</v>
      </c>
      <c r="D72" s="10">
        <v>8</v>
      </c>
      <c r="E72" s="10">
        <v>8</v>
      </c>
      <c r="F72" s="10">
        <v>8</v>
      </c>
      <c r="G72" s="10">
        <v>8</v>
      </c>
      <c r="H72" s="10">
        <v>7.97</v>
      </c>
      <c r="I72" s="10">
        <v>7.99</v>
      </c>
      <c r="J72" s="10">
        <v>8</v>
      </c>
      <c r="K72" s="10">
        <v>7.99</v>
      </c>
      <c r="L72" s="10">
        <v>10.039999999999999</v>
      </c>
      <c r="M72" s="10">
        <v>8.2799999999999994</v>
      </c>
      <c r="N72" s="11">
        <v>8.49</v>
      </c>
    </row>
    <row r="73" spans="1:14" x14ac:dyDescent="0.25">
      <c r="A73" s="9" t="s">
        <v>74</v>
      </c>
      <c r="B73" s="10">
        <v>3.19</v>
      </c>
      <c r="C73" s="10">
        <v>3.24</v>
      </c>
      <c r="D73" s="10">
        <v>3.35</v>
      </c>
      <c r="E73" s="10">
        <v>3.45</v>
      </c>
      <c r="F73" s="10">
        <v>5</v>
      </c>
      <c r="G73" s="10">
        <v>4.2300000000000004</v>
      </c>
      <c r="H73" s="10">
        <v>4.54</v>
      </c>
      <c r="I73" s="10">
        <v>4.17</v>
      </c>
      <c r="J73" s="10">
        <v>4.1100000000000003</v>
      </c>
      <c r="K73" s="10">
        <v>4.41</v>
      </c>
      <c r="L73" s="10">
        <v>4.51</v>
      </c>
      <c r="M73" s="10">
        <v>4.4000000000000004</v>
      </c>
      <c r="N73" s="11">
        <v>5.75</v>
      </c>
    </row>
    <row r="74" spans="1:14" x14ac:dyDescent="0.25">
      <c r="A74" s="9" t="s">
        <v>75</v>
      </c>
      <c r="B74" s="10">
        <v>52242.86</v>
      </c>
      <c r="C74" s="10">
        <v>59191.82</v>
      </c>
      <c r="D74" s="10">
        <v>61893.56</v>
      </c>
      <c r="E74" s="10">
        <v>58239.77</v>
      </c>
      <c r="F74" s="10">
        <v>61031.54</v>
      </c>
      <c r="G74" s="10">
        <v>69245.05</v>
      </c>
      <c r="H74" s="10">
        <v>85405.78</v>
      </c>
      <c r="I74" s="10">
        <v>104385.33</v>
      </c>
      <c r="J74" s="10">
        <v>95494.42</v>
      </c>
      <c r="K74" s="10">
        <v>70402.740000000005</v>
      </c>
      <c r="L74" s="10">
        <v>80318</v>
      </c>
      <c r="M74" s="10">
        <v>83143.520000000004</v>
      </c>
      <c r="N74" s="11">
        <v>117060.05</v>
      </c>
    </row>
    <row r="75" spans="1:14" x14ac:dyDescent="0.25">
      <c r="A75" s="9" t="s">
        <v>76</v>
      </c>
      <c r="B75" s="10">
        <v>79.8</v>
      </c>
      <c r="C75" s="10">
        <v>79.8</v>
      </c>
      <c r="D75" s="10">
        <v>78.87</v>
      </c>
      <c r="E75" s="10">
        <v>81.25</v>
      </c>
      <c r="F75" s="10">
        <v>83</v>
      </c>
      <c r="G75" s="10">
        <v>82.13</v>
      </c>
      <c r="H75" s="10">
        <v>82.61</v>
      </c>
      <c r="I75" s="10">
        <v>81.75</v>
      </c>
      <c r="J75" s="10">
        <v>81.62</v>
      </c>
      <c r="K75" s="10">
        <v>82.22</v>
      </c>
      <c r="L75" s="10">
        <v>100.46</v>
      </c>
      <c r="M75" s="10">
        <v>84.7</v>
      </c>
      <c r="N75" s="11">
        <v>86.19</v>
      </c>
    </row>
    <row r="76" spans="1:14" x14ac:dyDescent="0.25">
      <c r="A76" s="9" t="s">
        <v>77</v>
      </c>
      <c r="B76" s="10">
        <v>4</v>
      </c>
      <c r="C76" s="10">
        <v>4</v>
      </c>
      <c r="D76" s="10">
        <v>4</v>
      </c>
      <c r="E76" s="10">
        <v>4</v>
      </c>
      <c r="F76" s="10">
        <v>5.6</v>
      </c>
      <c r="G76" s="10">
        <v>4.8</v>
      </c>
      <c r="H76" s="10">
        <v>5.05</v>
      </c>
      <c r="I76" s="10">
        <v>4.74</v>
      </c>
      <c r="J76" s="10">
        <v>4.6900000000000004</v>
      </c>
      <c r="K76" s="10">
        <v>4.97</v>
      </c>
      <c r="L76" s="10">
        <v>5.36</v>
      </c>
      <c r="M76" s="10">
        <v>5</v>
      </c>
      <c r="N76" s="11">
        <v>4.95</v>
      </c>
    </row>
    <row r="77" spans="1:14" x14ac:dyDescent="0.25">
      <c r="A77" s="9" t="s">
        <v>78</v>
      </c>
      <c r="B77" s="10">
        <v>112473.42</v>
      </c>
      <c r="C77" s="10">
        <v>112373.63</v>
      </c>
      <c r="D77" s="10">
        <v>96702.86</v>
      </c>
      <c r="E77" s="10">
        <v>87588.21</v>
      </c>
      <c r="F77" s="10">
        <v>82566.67</v>
      </c>
      <c r="G77" s="10">
        <v>84676.91</v>
      </c>
      <c r="H77" s="10">
        <v>81444.960000000006</v>
      </c>
      <c r="I77" s="10">
        <v>86326.670000000013</v>
      </c>
      <c r="J77" s="10">
        <v>94834.14</v>
      </c>
      <c r="K77" s="10">
        <v>96880.87999999999</v>
      </c>
      <c r="L77" s="10">
        <v>115599.64</v>
      </c>
      <c r="M77" s="10">
        <v>93938.1</v>
      </c>
      <c r="N77" s="11">
        <v>148308.28</v>
      </c>
    </row>
    <row r="78" spans="1:14" x14ac:dyDescent="0.25">
      <c r="A78" s="12" t="s">
        <v>79</v>
      </c>
      <c r="B78" s="13">
        <v>1641.7</v>
      </c>
      <c r="C78" s="13">
        <v>1732.36</v>
      </c>
      <c r="D78" s="13">
        <v>2088.84</v>
      </c>
      <c r="E78" s="13">
        <v>2059.9500000000003</v>
      </c>
      <c r="F78" s="13">
        <v>2064</v>
      </c>
      <c r="G78" s="13">
        <v>2062.0299999999997</v>
      </c>
      <c r="H78" s="13">
        <v>2189.2900000000004</v>
      </c>
      <c r="I78" s="13">
        <v>2108.81</v>
      </c>
      <c r="J78" s="13">
        <v>2095.46</v>
      </c>
      <c r="K78" s="13">
        <v>2103.92</v>
      </c>
      <c r="L78" s="13">
        <v>2416.7999999999997</v>
      </c>
      <c r="M78" s="13">
        <v>2146.5499999999997</v>
      </c>
      <c r="N78" s="14">
        <v>2175.59</v>
      </c>
    </row>
    <row r="79" spans="1:14" x14ac:dyDescent="0.25">
      <c r="A79" s="9" t="s">
        <v>80</v>
      </c>
      <c r="B79" s="10">
        <v>1449.98</v>
      </c>
      <c r="C79" s="10">
        <v>1519.97</v>
      </c>
      <c r="D79" s="10">
        <v>1697</v>
      </c>
      <c r="E79" s="10">
        <v>1659.07</v>
      </c>
      <c r="F79" s="10">
        <v>1659</v>
      </c>
      <c r="G79" s="10">
        <v>1659.03</v>
      </c>
      <c r="H79" s="10">
        <v>1706.27</v>
      </c>
      <c r="I79" s="10">
        <v>1681.2</v>
      </c>
      <c r="J79" s="10">
        <v>1677.03</v>
      </c>
      <c r="K79" s="10">
        <v>1676.51</v>
      </c>
      <c r="L79" s="10">
        <v>2006.3</v>
      </c>
      <c r="M79" s="10">
        <v>1722.35</v>
      </c>
      <c r="N79" s="11">
        <v>1753.98</v>
      </c>
    </row>
    <row r="80" spans="1:14" x14ac:dyDescent="0.25">
      <c r="A80" s="9" t="s">
        <v>81</v>
      </c>
      <c r="B80" s="10">
        <v>186</v>
      </c>
      <c r="C80" s="10">
        <v>206.54</v>
      </c>
      <c r="D80" s="10">
        <v>386.06</v>
      </c>
      <c r="E80" s="10">
        <v>395.1</v>
      </c>
      <c r="F80" s="10">
        <v>396</v>
      </c>
      <c r="G80" s="10">
        <v>395.55</v>
      </c>
      <c r="H80" s="10">
        <v>474.99</v>
      </c>
      <c r="I80" s="10">
        <v>420.24</v>
      </c>
      <c r="J80" s="10">
        <v>411.18</v>
      </c>
      <c r="K80" s="10">
        <v>419.59</v>
      </c>
      <c r="L80" s="10">
        <v>402.51</v>
      </c>
      <c r="M80" s="10">
        <v>416.41</v>
      </c>
      <c r="N80" s="11">
        <v>413.96</v>
      </c>
    </row>
    <row r="81" spans="1:14" x14ac:dyDescent="0.25">
      <c r="A81" s="15" t="s">
        <v>82</v>
      </c>
      <c r="B81" s="16">
        <v>5.72</v>
      </c>
      <c r="C81" s="16">
        <v>5.85</v>
      </c>
      <c r="D81" s="16">
        <v>5.78</v>
      </c>
      <c r="E81" s="16">
        <v>5.78</v>
      </c>
      <c r="F81" s="16">
        <v>9</v>
      </c>
      <c r="G81" s="16">
        <v>7.45</v>
      </c>
      <c r="H81" s="16">
        <v>8.0299999999999994</v>
      </c>
      <c r="I81" s="16">
        <v>7.37</v>
      </c>
      <c r="J81" s="16">
        <v>7.25</v>
      </c>
      <c r="K81" s="16">
        <v>7.82</v>
      </c>
      <c r="L81" s="16">
        <v>7.99</v>
      </c>
      <c r="M81" s="16">
        <v>7.79</v>
      </c>
      <c r="N81" s="17">
        <v>7.65</v>
      </c>
    </row>
    <row r="82" spans="1:14" x14ac:dyDescent="0.25">
      <c r="A82" s="18" t="s">
        <v>83</v>
      </c>
    </row>
    <row r="83" spans="1:14" x14ac:dyDescent="0.25">
      <c r="A83" s="18" t="s">
        <v>84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5F659-E765-4E51-832C-F17073EDAD9F}">
  <dimension ref="A1:N83"/>
  <sheetViews>
    <sheetView showGridLines="0" workbookViewId="0">
      <selection activeCell="D13" sqref="D13"/>
    </sheetView>
  </sheetViews>
  <sheetFormatPr baseColWidth="10" defaultRowHeight="15" x14ac:dyDescent="0.25"/>
  <cols>
    <col min="1" max="1" width="22" customWidth="1"/>
  </cols>
  <sheetData>
    <row r="1" spans="1:14" ht="98.25" customHeight="1" x14ac:dyDescent="0.25"/>
    <row r="2" spans="1:14" x14ac:dyDescent="0.25">
      <c r="A2" s="1" t="s">
        <v>87</v>
      </c>
    </row>
    <row r="3" spans="1:14" x14ac:dyDescent="0.25">
      <c r="A3" s="1" t="s">
        <v>88</v>
      </c>
    </row>
    <row r="4" spans="1:14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x14ac:dyDescent="0.25">
      <c r="A6" s="9" t="s">
        <v>7</v>
      </c>
      <c r="B6" s="10">
        <v>2701.1051795618832</v>
      </c>
      <c r="C6" s="10">
        <v>2899.9856190633695</v>
      </c>
      <c r="D6" s="10">
        <v>3432.4505459291736</v>
      </c>
      <c r="E6" s="10">
        <v>2539.3714957569164</v>
      </c>
      <c r="F6" s="10">
        <v>2773.0198800883559</v>
      </c>
      <c r="G6" s="10">
        <v>3360.4551935290056</v>
      </c>
      <c r="H6" s="10">
        <v>3315.3155625816021</v>
      </c>
      <c r="I6" s="10">
        <v>2847.692815025473</v>
      </c>
      <c r="J6" s="10">
        <v>3216.3885041292842</v>
      </c>
      <c r="K6" s="10">
        <v>3197.1547900724959</v>
      </c>
      <c r="L6" s="10">
        <v>3497.1062724810167</v>
      </c>
      <c r="M6" s="10">
        <f>+[1]PRODUCCIÓN!M6/[1]SUPERFICIE!M6*1000</f>
        <v>1636.5937365937366</v>
      </c>
      <c r="N6" s="11">
        <f>+[1]PRODUCCIÓN!N6/[1]SUPERFICIE!N6*1000</f>
        <v>1569.8581416966415</v>
      </c>
    </row>
    <row r="7" spans="1:14" x14ac:dyDescent="0.25">
      <c r="A7" s="9" t="s">
        <v>8</v>
      </c>
      <c r="B7" s="10">
        <v>1594.2528185746862</v>
      </c>
      <c r="C7" s="10">
        <v>1610.45191193511</v>
      </c>
      <c r="D7" s="10">
        <v>1741.0878661087866</v>
      </c>
      <c r="E7" s="10">
        <v>1735.8270504436209</v>
      </c>
      <c r="F7" s="10">
        <v>1588</v>
      </c>
      <c r="G7" s="10">
        <v>1665.012712211925</v>
      </c>
      <c r="H7" s="10">
        <v>1661.3195836913969</v>
      </c>
      <c r="I7" s="10">
        <v>1675.8097209643333</v>
      </c>
      <c r="J7" s="10">
        <v>1561.4072223868591</v>
      </c>
      <c r="K7" s="10">
        <v>1636.7147270854789</v>
      </c>
      <c r="L7" s="10">
        <v>1628.2001801106394</v>
      </c>
      <c r="M7" s="10">
        <f>+[1]PRODUCCIÓN!M7/[1]SUPERFICIE!M7*1000</f>
        <v>1552.6263231475932</v>
      </c>
      <c r="N7" s="11">
        <f>+[1]PRODUCCIÓN!N7/[1]SUPERFICIE!N7*1000</f>
        <v>1532.6953748006381</v>
      </c>
    </row>
    <row r="8" spans="1:14" x14ac:dyDescent="0.25">
      <c r="A8" s="9" t="s">
        <v>9</v>
      </c>
      <c r="B8" s="10">
        <v>1472.8840125391851</v>
      </c>
      <c r="C8" s="10">
        <v>1469.2173913043478</v>
      </c>
      <c r="D8" s="10">
        <v>1517.038777908343</v>
      </c>
      <c r="E8" s="10">
        <v>1544.9090205187767</v>
      </c>
      <c r="F8" s="10">
        <v>1600</v>
      </c>
      <c r="G8" s="10">
        <v>1571.9063545150502</v>
      </c>
      <c r="H8" s="10">
        <v>1592.3946557040083</v>
      </c>
      <c r="I8" s="10">
        <v>1569.8045472676506</v>
      </c>
      <c r="J8" s="10">
        <v>1456.042865647946</v>
      </c>
      <c r="K8" s="10">
        <v>1557.8000000000002</v>
      </c>
      <c r="L8" s="10">
        <v>1526.7768265976508</v>
      </c>
      <c r="M8" s="10">
        <f>+[1]PRODUCCIÓN!M8/[1]SUPERFICIE!M8*1000</f>
        <v>2513.2714307999681</v>
      </c>
      <c r="N8" s="11">
        <f>+[1]PRODUCCIÓN!N8/[1]SUPERFICIE!N8*1000</f>
        <v>2800.4204331250571</v>
      </c>
    </row>
    <row r="9" spans="1:14" x14ac:dyDescent="0.25">
      <c r="A9" s="9" t="s">
        <v>10</v>
      </c>
      <c r="B9" s="10">
        <v>2233.7043268133166</v>
      </c>
      <c r="C9" s="10">
        <v>2352.939154880321</v>
      </c>
      <c r="D9" s="10">
        <v>3253.9507001082984</v>
      </c>
      <c r="E9" s="10">
        <v>2318.0657941639492</v>
      </c>
      <c r="F9" s="10">
        <v>2904.3289041350663</v>
      </c>
      <c r="G9" s="10">
        <v>2698.0357990442717</v>
      </c>
      <c r="H9" s="10">
        <v>2310.4760793318678</v>
      </c>
      <c r="I9" s="10">
        <v>2999.1505389288991</v>
      </c>
      <c r="J9" s="10">
        <v>3863.5099279714536</v>
      </c>
      <c r="K9" s="10">
        <v>2882.7535721140571</v>
      </c>
      <c r="L9" s="10">
        <v>3545.0787216302901</v>
      </c>
      <c r="M9" s="10">
        <f>+[1]PRODUCCIÓN!M9/[1]SUPERFICIE!M9*1000</f>
        <v>606.45161290322585</v>
      </c>
      <c r="N9" s="11">
        <f>+[1]PRODUCCIÓN!N9/[1]SUPERFICIE!N9*1000</f>
        <v>713.31689272503081</v>
      </c>
    </row>
    <row r="10" spans="1:14" x14ac:dyDescent="0.25">
      <c r="A10" s="9" t="s">
        <v>11</v>
      </c>
      <c r="B10" s="10">
        <v>516.43835616438355</v>
      </c>
      <c r="C10" s="10">
        <v>516.43835616438355</v>
      </c>
      <c r="D10" s="10">
        <v>516.43835616438355</v>
      </c>
      <c r="E10" s="10">
        <v>469.73684210526318</v>
      </c>
      <c r="F10" s="10">
        <v>535.21126760563379</v>
      </c>
      <c r="G10" s="10">
        <v>633.33333333333326</v>
      </c>
      <c r="H10" s="10">
        <v>575.56270096463027</v>
      </c>
      <c r="I10" s="10">
        <v>645.40059347181</v>
      </c>
      <c r="J10" s="10">
        <v>645.40059347181</v>
      </c>
      <c r="K10" s="10">
        <v>606</v>
      </c>
      <c r="L10" s="10">
        <v>636.08562691131499</v>
      </c>
      <c r="M10" s="10">
        <f>+[1]PRODUCCIÓN!M10/[1]SUPERFICIE!M10*1000</f>
        <v>1442.022406307786</v>
      </c>
      <c r="N10" s="11">
        <f>+[1]PRODUCCIÓN!N10/[1]SUPERFICIE!N10*1000</f>
        <v>2231.1930237400388</v>
      </c>
    </row>
    <row r="11" spans="1:14" x14ac:dyDescent="0.25">
      <c r="A11" s="9" t="s">
        <v>12</v>
      </c>
      <c r="B11" s="10">
        <v>2210.8458154816749</v>
      </c>
      <c r="C11" s="10">
        <v>2989.3809475772555</v>
      </c>
      <c r="D11" s="10">
        <v>2878.3943976644018</v>
      </c>
      <c r="E11" s="10">
        <v>1850.1321815541571</v>
      </c>
      <c r="F11" s="10">
        <v>2722.4084270563744</v>
      </c>
      <c r="G11" s="10">
        <v>2336.269572115496</v>
      </c>
      <c r="H11" s="10">
        <v>2304.9990941777701</v>
      </c>
      <c r="I11" s="10">
        <v>2938.174483915559</v>
      </c>
      <c r="J11" s="10">
        <v>1260.5787708804855</v>
      </c>
      <c r="K11" s="10">
        <v>1739.208244940261</v>
      </c>
      <c r="L11" s="10">
        <v>2845.6118988874673</v>
      </c>
      <c r="M11" s="10">
        <f>+[1]PRODUCCIÓN!M11/[1]SUPERFICIE!M11*1000</f>
        <v>1094.9273209861112</v>
      </c>
      <c r="N11" s="11">
        <f>+[1]PRODUCCIÓN!N11/[1]SUPERFICIE!N11*1000</f>
        <v>1345.8790798996524</v>
      </c>
    </row>
    <row r="12" spans="1:14" x14ac:dyDescent="0.25">
      <c r="A12" s="9" t="s">
        <v>13</v>
      </c>
      <c r="B12" s="10">
        <v>1752.2190438850807</v>
      </c>
      <c r="C12" s="10">
        <v>1538.5450535601765</v>
      </c>
      <c r="D12" s="10">
        <v>1826.5519739400456</v>
      </c>
      <c r="E12" s="10">
        <v>774.94200041313456</v>
      </c>
      <c r="F12" s="10">
        <v>1706.5714787613831</v>
      </c>
      <c r="G12" s="10">
        <v>1217.5921086037724</v>
      </c>
      <c r="H12" s="10">
        <v>1673.9893629437863</v>
      </c>
      <c r="I12" s="10">
        <v>1936.2164491782496</v>
      </c>
      <c r="J12" s="10">
        <v>1663.9956657723305</v>
      </c>
      <c r="K12" s="10">
        <v>1414.4204904189255</v>
      </c>
      <c r="L12" s="10">
        <v>1669.7573023636849</v>
      </c>
      <c r="M12" s="10">
        <f>+[1]PRODUCCIÓN!M12/[1]SUPERFICIE!M12*1000</f>
        <v>919.06084371516317</v>
      </c>
      <c r="N12" s="11">
        <f>+[1]PRODUCCIÓN!N12/[1]SUPERFICIE!N12*1000</f>
        <v>907.01677607585702</v>
      </c>
    </row>
    <row r="13" spans="1:14" x14ac:dyDescent="0.25">
      <c r="A13" s="12" t="s">
        <v>14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x14ac:dyDescent="0.25">
      <c r="A14" s="9" t="s">
        <v>15</v>
      </c>
      <c r="B14" s="10">
        <v>505.56525534701001</v>
      </c>
      <c r="C14" s="10">
        <v>506.91891891891896</v>
      </c>
      <c r="D14" s="10">
        <v>516.98845863445149</v>
      </c>
      <c r="E14" s="10">
        <v>521.67445813854647</v>
      </c>
      <c r="F14" s="10">
        <v>595.74468085106378</v>
      </c>
      <c r="G14" s="10">
        <v>558.68594514139897</v>
      </c>
      <c r="H14" s="10">
        <v>571.12638815441562</v>
      </c>
      <c r="I14" s="10">
        <v>555.85106382978722</v>
      </c>
      <c r="J14" s="10">
        <v>514.96113299968056</v>
      </c>
      <c r="K14" s="10">
        <v>559.2986184909671</v>
      </c>
      <c r="L14" s="10">
        <v>541.63564819738383</v>
      </c>
      <c r="M14" s="10">
        <f>+[1]PRODUCCIÓN!M14/[1]SUPERFICIE!M14*1000</f>
        <v>955.8666738463196</v>
      </c>
      <c r="N14" s="11">
        <f>+[1]PRODUCCIÓN!N14/[1]SUPERFICIE!N14*1000</f>
        <v>973.99986072908325</v>
      </c>
    </row>
    <row r="15" spans="1:14" x14ac:dyDescent="0.25">
      <c r="A15" s="9" t="s">
        <v>16</v>
      </c>
      <c r="B15" s="10">
        <v>930.50206210163958</v>
      </c>
      <c r="C15" s="10">
        <v>945.7627118644067</v>
      </c>
      <c r="D15" s="10">
        <v>962.90047745179083</v>
      </c>
      <c r="E15" s="10">
        <v>973.33333333333337</v>
      </c>
      <c r="F15" s="10">
        <v>970.24793388429748</v>
      </c>
      <c r="G15" s="10">
        <v>968</v>
      </c>
      <c r="H15" s="10">
        <v>975.67025293457834</v>
      </c>
      <c r="I15" s="10">
        <v>970.96522333192354</v>
      </c>
      <c r="J15" s="10">
        <v>902.00134988408604</v>
      </c>
      <c r="K15" s="10">
        <v>957.52762887962422</v>
      </c>
      <c r="L15" s="10">
        <v>943.50525310410694</v>
      </c>
      <c r="M15" s="10">
        <f>+[1]PRODUCCIÓN!M15/[1]SUPERFICIE!M15*1000</f>
        <v>9231.8831743848805</v>
      </c>
      <c r="N15" s="11">
        <f>+[1]PRODUCCIÓN!N15/[1]SUPERFICIE!N15*1000</f>
        <v>10442.102528476942</v>
      </c>
    </row>
    <row r="16" spans="1:14" x14ac:dyDescent="0.25">
      <c r="A16" s="12" t="s">
        <v>17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4"/>
    </row>
    <row r="17" spans="1:14" x14ac:dyDescent="0.25">
      <c r="A17" s="9" t="s">
        <v>18</v>
      </c>
      <c r="B17" s="10">
        <v>6876.1593016912166</v>
      </c>
      <c r="C17" s="10">
        <v>7057.0476190476184</v>
      </c>
      <c r="D17" s="10">
        <v>6662</v>
      </c>
      <c r="E17" s="10">
        <v>6734.939759036145</v>
      </c>
      <c r="F17" s="10">
        <v>7010.4633781763823</v>
      </c>
      <c r="G17" s="10">
        <v>6873.218304576144</v>
      </c>
      <c r="H17" s="10">
        <v>6875.9379689844927</v>
      </c>
      <c r="I17" s="10">
        <v>6987.0098808616231</v>
      </c>
      <c r="J17" s="10">
        <v>6993.9897180713124</v>
      </c>
      <c r="K17" s="10">
        <v>6947.960492943037</v>
      </c>
      <c r="L17" s="10">
        <v>6955.8632238386435</v>
      </c>
      <c r="M17" s="10">
        <f>+[1]PRODUCCIÓN!M17/[1]SUPERFICIE!M17*1000</f>
        <v>8957.1133036282627</v>
      </c>
      <c r="N17" s="11">
        <f>+[1]PRODUCCIÓN!N17/[1]SUPERFICIE!N17*1000</f>
        <v>8767.2088121843553</v>
      </c>
    </row>
    <row r="18" spans="1:14" x14ac:dyDescent="0.25">
      <c r="A18" s="9" t="s">
        <v>19</v>
      </c>
      <c r="B18" s="10">
        <v>9193.722310457244</v>
      </c>
      <c r="C18" s="10">
        <v>8976.59137577002</v>
      </c>
      <c r="D18" s="10">
        <v>9083.00395256917</v>
      </c>
      <c r="E18" s="10">
        <v>4438.2470119521904</v>
      </c>
      <c r="F18" s="10">
        <v>9111</v>
      </c>
      <c r="G18" s="10">
        <v>9097.0059880239533</v>
      </c>
      <c r="H18" s="10">
        <v>10048.72454024125</v>
      </c>
      <c r="I18" s="10">
        <v>8637.7830750893936</v>
      </c>
      <c r="J18" s="10">
        <v>8402.926324997019</v>
      </c>
      <c r="K18" s="10">
        <v>9060.4432772273285</v>
      </c>
      <c r="L18" s="10">
        <v>8777.1371769383695</v>
      </c>
      <c r="M18" s="10">
        <f>+[1]PRODUCCIÓN!M18/[1]SUPERFICIE!M18*1000</f>
        <v>4592.5873929524078</v>
      </c>
      <c r="N18" s="11">
        <f>+[1]PRODUCCIÓN!N18/[1]SUPERFICIE!N18*1000</f>
        <v>4636.0327570518648</v>
      </c>
    </row>
    <row r="19" spans="1:14" x14ac:dyDescent="0.25">
      <c r="A19" s="9" t="s">
        <v>20</v>
      </c>
      <c r="B19" s="10">
        <v>6435.252576205231</v>
      </c>
      <c r="C19" s="10">
        <v>6517.4377224199297</v>
      </c>
      <c r="D19" s="10">
        <v>6436.0135135135133</v>
      </c>
      <c r="E19" s="10">
        <v>4222.2222222222226</v>
      </c>
      <c r="F19" s="10">
        <v>4678.5714285714284</v>
      </c>
      <c r="G19" s="10">
        <v>4447.1830985915494</v>
      </c>
      <c r="H19" s="10">
        <v>4199.4114349775791</v>
      </c>
      <c r="I19" s="10">
        <v>4697.1516336218938</v>
      </c>
      <c r="J19" s="10">
        <v>4779.8786018279498</v>
      </c>
      <c r="K19" s="10">
        <v>4560.3121045972166</v>
      </c>
      <c r="L19" s="10">
        <v>4631.1813667202914</v>
      </c>
      <c r="M19" s="10">
        <f>+[1]PRODUCCIÓN!M19/[1]SUPERFICIE!M19*1000</f>
        <v>7607.9469022922967</v>
      </c>
      <c r="N19" s="11">
        <f>+[1]PRODUCCIÓN!N19/[1]SUPERFICIE!N19*1000</f>
        <v>7726.911873370258</v>
      </c>
    </row>
    <row r="20" spans="1:14" x14ac:dyDescent="0.25">
      <c r="A20" s="9" t="s">
        <v>21</v>
      </c>
      <c r="B20" s="10">
        <v>7411.8844562712193</v>
      </c>
      <c r="C20" s="10">
        <v>7245.1548876444313</v>
      </c>
      <c r="D20" s="10">
        <v>7229.998617256636</v>
      </c>
      <c r="E20" s="10">
        <v>7313.0553656869452</v>
      </c>
      <c r="F20" s="10">
        <v>6867.1923989203624</v>
      </c>
      <c r="G20" s="10">
        <v>7704.2881646655233</v>
      </c>
      <c r="H20" s="10">
        <v>7774.8964132889378</v>
      </c>
      <c r="I20" s="10">
        <v>8124.0060660709887</v>
      </c>
      <c r="J20" s="10">
        <v>7502.0142398894741</v>
      </c>
      <c r="K20" s="10">
        <v>7594.3346643459263</v>
      </c>
      <c r="L20" s="10">
        <v>7756.541532236015</v>
      </c>
      <c r="M20" s="10">
        <f>+[1]PRODUCCIÓN!M20/[1]SUPERFICIE!M20*1000</f>
        <v>7184.8992576882283</v>
      </c>
      <c r="N20" s="11">
        <f>+[1]PRODUCCIÓN!N20/[1]SUPERFICIE!N20*1000</f>
        <v>7188.8109051077126</v>
      </c>
    </row>
    <row r="21" spans="1:14" x14ac:dyDescent="0.25">
      <c r="A21" s="9" t="s">
        <v>22</v>
      </c>
      <c r="B21" s="10">
        <v>7169.8896765803938</v>
      </c>
      <c r="C21" s="10">
        <v>7333.6886993603412</v>
      </c>
      <c r="D21" s="10">
        <v>7205.9967164952905</v>
      </c>
      <c r="E21" s="10">
        <v>7294.8717948717949</v>
      </c>
      <c r="F21" s="10">
        <v>7100.8403361344535</v>
      </c>
      <c r="G21" s="10">
        <v>7197.0338983050851</v>
      </c>
      <c r="H21" s="10">
        <v>7202.8868605391635</v>
      </c>
      <c r="I21" s="10">
        <v>7200.8592453953797</v>
      </c>
      <c r="J21" s="10">
        <v>7199.8978810314011</v>
      </c>
      <c r="K21" s="10">
        <v>7180.1805620311106</v>
      </c>
      <c r="L21" s="10">
        <v>7199.9234986612264</v>
      </c>
      <c r="M21" s="10">
        <f>+[1]PRODUCCIÓN!M21/[1]SUPERFICIE!M21*1000</f>
        <v>2269.5652173913045</v>
      </c>
      <c r="N21" s="11">
        <f>+[1]PRODUCCIÓN!N21/[1]SUPERFICIE!N21*1000</f>
        <v>2245.5357142857138</v>
      </c>
    </row>
    <row r="22" spans="1:14" x14ac:dyDescent="0.25">
      <c r="A22" s="9" t="s">
        <v>23</v>
      </c>
      <c r="B22" s="10">
        <v>1700</v>
      </c>
      <c r="C22" s="10">
        <v>1755</v>
      </c>
      <c r="D22" s="10">
        <v>1733.3333333333335</v>
      </c>
      <c r="E22" s="10">
        <v>2000</v>
      </c>
      <c r="F22" s="10">
        <v>2400</v>
      </c>
      <c r="G22" s="10">
        <v>2222.2222222222222</v>
      </c>
      <c r="H22" s="10">
        <v>2386.4541832669324</v>
      </c>
      <c r="I22" s="10">
        <v>2190.0452488687779</v>
      </c>
      <c r="J22" s="10">
        <v>2222.2222222222217</v>
      </c>
      <c r="K22" s="10">
        <v>2287.5536480686692</v>
      </c>
      <c r="L22" s="10">
        <v>2228.6995515695066</v>
      </c>
      <c r="M22" s="10">
        <f>+[1]PRODUCCIÓN!M22/[1]SUPERFICIE!M22*1000</f>
        <v>5121.212121212121</v>
      </c>
      <c r="N22" s="11">
        <f>+[1]PRODUCCIÓN!N22/[1]SUPERFICIE!N22*1000</f>
        <v>5114.5374449339206</v>
      </c>
    </row>
    <row r="23" spans="1:14" x14ac:dyDescent="0.25">
      <c r="A23" s="9" t="s">
        <v>24</v>
      </c>
      <c r="B23" s="10">
        <v>4905.8823529411766</v>
      </c>
      <c r="C23" s="10">
        <v>5064</v>
      </c>
      <c r="D23" s="10">
        <v>5010.4712041884823</v>
      </c>
      <c r="E23" s="10">
        <v>5000</v>
      </c>
      <c r="F23" s="10">
        <v>5192.3076923076924</v>
      </c>
      <c r="G23" s="10">
        <v>5108.695652173913</v>
      </c>
      <c r="H23" s="10">
        <v>5165.9388646288207</v>
      </c>
      <c r="I23" s="10">
        <v>5112.1076233183858</v>
      </c>
      <c r="J23" s="10">
        <v>5103.603603603603</v>
      </c>
      <c r="K23" s="10">
        <v>5133.0472103004286</v>
      </c>
      <c r="L23" s="10">
        <v>5102.2222222222226</v>
      </c>
      <c r="M23" s="10">
        <f>+[1]PRODUCCIÓN!M23/[1]SUPERFICIE!M23*1000</f>
        <v>8909.0768337526606</v>
      </c>
      <c r="N23" s="11">
        <f>+[1]PRODUCCIÓN!N23/[1]SUPERFICIE!N23*1000</f>
        <v>9367.0243014747703</v>
      </c>
    </row>
    <row r="24" spans="1:14" x14ac:dyDescent="0.25">
      <c r="A24" s="9" t="s">
        <v>25</v>
      </c>
      <c r="B24" s="10">
        <v>9134.966128191767</v>
      </c>
      <c r="C24" s="10">
        <v>9350.5577689243019</v>
      </c>
      <c r="D24" s="10">
        <v>9474.0069631270781</v>
      </c>
      <c r="E24" s="10">
        <v>8824.21875</v>
      </c>
      <c r="F24" s="10">
        <v>8900</v>
      </c>
      <c r="G24" s="10">
        <v>8862.4031007751928</v>
      </c>
      <c r="H24" s="10">
        <v>8813.2435033686234</v>
      </c>
      <c r="I24" s="10">
        <v>8947.8483566799896</v>
      </c>
      <c r="J24" s="10">
        <v>8970.0042740024091</v>
      </c>
      <c r="K24" s="10">
        <v>8898.402753606375</v>
      </c>
      <c r="L24" s="10">
        <v>8925.8842693143033</v>
      </c>
      <c r="M24" s="10">
        <f>+[1]PRODUCCIÓN!M24/[1]SUPERFICIE!M24*1000</f>
        <v>7982.6666884747183</v>
      </c>
      <c r="N24" s="11">
        <f>+[1]PRODUCCIÓN!N24/[1]SUPERFICIE!N24*1000</f>
        <v>7851.4036278979529</v>
      </c>
    </row>
    <row r="25" spans="1:14" x14ac:dyDescent="0.25">
      <c r="A25" s="9" t="s">
        <v>26</v>
      </c>
      <c r="B25" s="10">
        <v>7654.7232622429574</v>
      </c>
      <c r="C25" s="10">
        <v>7835.3670676068014</v>
      </c>
      <c r="D25" s="10">
        <v>7841.0008471249421</v>
      </c>
      <c r="E25" s="10">
        <v>7927.5777414075283</v>
      </c>
      <c r="F25" s="10">
        <v>8009.8079280751936</v>
      </c>
      <c r="G25" s="10">
        <v>7968.718053567778</v>
      </c>
      <c r="H25" s="10">
        <v>8033.4834987871254</v>
      </c>
      <c r="I25" s="10">
        <v>7969.0181651518815</v>
      </c>
      <c r="J25" s="10">
        <v>7957.9881826408473</v>
      </c>
      <c r="K25" s="10">
        <v>7987.8507423637921</v>
      </c>
      <c r="L25" s="10">
        <v>7971.0189988381417</v>
      </c>
      <c r="M25" s="10">
        <f>+[1]PRODUCCIÓN!M25/[1]SUPERFICIE!M25*1000</f>
        <v>9522.6179440282594</v>
      </c>
      <c r="N25" s="11">
        <f>+[1]PRODUCCIÓN!N25/[1]SUPERFICIE!N25*1000</f>
        <v>11254.917287831595</v>
      </c>
    </row>
    <row r="26" spans="1:14" x14ac:dyDescent="0.25">
      <c r="A26" s="9" t="s">
        <v>27</v>
      </c>
      <c r="B26" s="10">
        <v>9434.0518780781385</v>
      </c>
      <c r="C26" s="10">
        <v>9782.7652356020935</v>
      </c>
      <c r="D26" s="10">
        <v>9267.0003988831268</v>
      </c>
      <c r="E26" s="10">
        <v>9369.1132461805009</v>
      </c>
      <c r="F26" s="10">
        <v>9200</v>
      </c>
      <c r="G26" s="10">
        <v>9920.9386565871318</v>
      </c>
      <c r="H26" s="10">
        <v>9698.198128861648</v>
      </c>
      <c r="I26" s="10">
        <v>9711.9999498814395</v>
      </c>
      <c r="J26" s="10">
        <v>9117.999792656261</v>
      </c>
      <c r="K26" s="10">
        <v>9530.5844726489886</v>
      </c>
      <c r="L26" s="10">
        <v>9515.1445347574463</v>
      </c>
      <c r="M26" s="10">
        <f>+[1]PRODUCCIÓN!M26/[1]SUPERFICIE!M26*1000</f>
        <v>9499.4072069266986</v>
      </c>
      <c r="N26" s="11">
        <f>+[1]PRODUCCIÓN!N26/[1]SUPERFICIE!N26*1000</f>
        <v>9496.970059880241</v>
      </c>
    </row>
    <row r="27" spans="1:14" x14ac:dyDescent="0.25">
      <c r="A27" s="9" t="s">
        <v>28</v>
      </c>
      <c r="B27" s="10">
        <v>10230.032106693012</v>
      </c>
      <c r="C27" s="10">
        <v>10326.674831598284</v>
      </c>
      <c r="D27" s="10">
        <v>9492.0050545551749</v>
      </c>
      <c r="E27" s="10">
        <v>9598.3213429256593</v>
      </c>
      <c r="F27" s="10">
        <v>9500.5988023952104</v>
      </c>
      <c r="G27" s="10">
        <v>9549.4307968843623</v>
      </c>
      <c r="H27" s="10">
        <v>9424.7921480810928</v>
      </c>
      <c r="I27" s="10">
        <v>9498.2919198820528</v>
      </c>
      <c r="J27" s="10">
        <v>9510.97325381874</v>
      </c>
      <c r="K27" s="10">
        <v>9496.7318696578623</v>
      </c>
      <c r="L27" s="10">
        <v>9506.2013924672556</v>
      </c>
      <c r="M27" s="10">
        <f>+[1]PRODUCCIÓN!M27/[1]SUPERFICIE!M27*1000</f>
        <v>4851.0248182830201</v>
      </c>
      <c r="N27" s="11">
        <f>+[1]PRODUCCIÓN!N27/[1]SUPERFICIE!N27*1000</f>
        <v>7910.8016560030101</v>
      </c>
    </row>
    <row r="28" spans="1:14" x14ac:dyDescent="0.25">
      <c r="A28" s="9" t="s">
        <v>29</v>
      </c>
      <c r="B28" s="10">
        <v>4455.4944672558986</v>
      </c>
      <c r="C28" s="10">
        <v>4505.9793814432987</v>
      </c>
      <c r="D28" s="10">
        <v>4657.0166496771999</v>
      </c>
      <c r="E28" s="10">
        <v>4711.4093959731545</v>
      </c>
      <c r="F28" s="10">
        <v>4748.7009328241411</v>
      </c>
      <c r="G28" s="10">
        <v>4916.3879598662206</v>
      </c>
      <c r="H28" s="10">
        <v>4979.769543014273</v>
      </c>
      <c r="I28" s="10">
        <v>4832.1586193267904</v>
      </c>
      <c r="J28" s="10">
        <v>4807.8596861400501</v>
      </c>
      <c r="K28" s="10">
        <v>4855.7711150303739</v>
      </c>
      <c r="L28" s="10">
        <v>4854.0097767208345</v>
      </c>
      <c r="M28" s="10">
        <f>+[1]PRODUCCIÓN!M28/[1]SUPERFICIE!M28*1000</f>
        <v>3627.118644067797</v>
      </c>
      <c r="N28" s="11">
        <f>+[1]PRODUCCIÓN!N28/[1]SUPERFICIE!N28*1000</f>
        <v>3710.5263157894742</v>
      </c>
    </row>
    <row r="29" spans="1:14" x14ac:dyDescent="0.25">
      <c r="A29" s="9" t="s">
        <v>30</v>
      </c>
      <c r="B29" s="10">
        <v>4800</v>
      </c>
      <c r="C29" s="10">
        <v>4800</v>
      </c>
      <c r="D29" s="10">
        <v>4800</v>
      </c>
      <c r="E29" s="10">
        <v>3000</v>
      </c>
      <c r="F29" s="10">
        <v>3846.1538461538457</v>
      </c>
      <c r="G29" s="10">
        <v>3478.2608695652179</v>
      </c>
      <c r="H29" s="10">
        <v>3287.8787878787875</v>
      </c>
      <c r="I29" s="10">
        <v>3624.9999999999991</v>
      </c>
      <c r="J29" s="10">
        <v>3944.9541284403663</v>
      </c>
      <c r="K29" s="10">
        <v>3616.6666666666665</v>
      </c>
      <c r="L29" s="10">
        <v>3690.2654867256638</v>
      </c>
      <c r="M29" s="10">
        <f>+[1]PRODUCCIÓN!M29/[1]SUPERFICIE!M29*1000</f>
        <v>10540.437061067341</v>
      </c>
      <c r="N29" s="11">
        <f>+[1]PRODUCCIÓN!N29/[1]SUPERFICIE!N29*1000</f>
        <v>15343.162008474761</v>
      </c>
    </row>
    <row r="30" spans="1:14" x14ac:dyDescent="0.25">
      <c r="A30" s="9" t="s">
        <v>31</v>
      </c>
      <c r="B30" s="10">
        <v>9871.7354350177702</v>
      </c>
      <c r="C30" s="10">
        <v>9586.4245600898539</v>
      </c>
      <c r="D30" s="10">
        <v>9597.0014883653403</v>
      </c>
      <c r="E30" s="10">
        <v>9632.2580645161288</v>
      </c>
      <c r="F30" s="10">
        <v>9700</v>
      </c>
      <c r="G30" s="10">
        <v>10722.719141323792</v>
      </c>
      <c r="H30" s="10">
        <v>10907.169933627383</v>
      </c>
      <c r="I30" s="10">
        <v>11119.965748537175</v>
      </c>
      <c r="J30" s="10">
        <v>10279.987414367642</v>
      </c>
      <c r="K30" s="10">
        <v>10547.113609965014</v>
      </c>
      <c r="L30" s="10">
        <v>10683.880360545529</v>
      </c>
      <c r="M30" s="10">
        <f>+[1]PRODUCCIÓN!M30/[1]SUPERFICIE!M30*1000</f>
        <v>7980.9571224096089</v>
      </c>
      <c r="N30" s="11">
        <f>+[1]PRODUCCIÓN!N30/[1]SUPERFICIE!N30*1000</f>
        <v>8488.9069881088126</v>
      </c>
    </row>
    <row r="31" spans="1:14" x14ac:dyDescent="0.25">
      <c r="A31" s="9" t="s">
        <v>32</v>
      </c>
      <c r="B31" s="10">
        <v>7700.5678884873505</v>
      </c>
      <c r="C31" s="10">
        <v>7805.4313099041537</v>
      </c>
      <c r="D31" s="10">
        <v>7847.9746835443038</v>
      </c>
      <c r="E31" s="10">
        <v>7925</v>
      </c>
      <c r="F31" s="10">
        <v>8012.4223602484471</v>
      </c>
      <c r="G31" s="10">
        <v>7968.8473520249227</v>
      </c>
      <c r="H31" s="10">
        <v>8024.2529233434398</v>
      </c>
      <c r="I31" s="10">
        <v>7967.0946030163277</v>
      </c>
      <c r="J31" s="10">
        <v>7957.8211767642106</v>
      </c>
      <c r="K31" s="10">
        <v>7986.2536542887347</v>
      </c>
      <c r="L31" s="10">
        <v>7969.4723070213704</v>
      </c>
      <c r="M31" s="10">
        <f>+[1]PRODUCCIÓN!M31/[1]SUPERFICIE!M31*1000</f>
        <v>8465.6656992780572</v>
      </c>
      <c r="N31" s="11">
        <f>+[1]PRODUCCIÓN!N31/[1]SUPERFICIE!N31*1000</f>
        <v>11753.320852277791</v>
      </c>
    </row>
    <row r="32" spans="1:14" x14ac:dyDescent="0.25">
      <c r="A32" s="9" t="s">
        <v>33</v>
      </c>
      <c r="B32" s="10">
        <v>8168.1046005784128</v>
      </c>
      <c r="C32" s="10">
        <v>8065.9610705596115</v>
      </c>
      <c r="D32" s="10">
        <v>8305.9943050451475</v>
      </c>
      <c r="E32" s="10">
        <v>8408.6538461538476</v>
      </c>
      <c r="F32" s="10">
        <v>8500</v>
      </c>
      <c r="G32" s="10">
        <v>8454.4364508393282</v>
      </c>
      <c r="H32" s="10">
        <v>8514.062948435856</v>
      </c>
      <c r="I32" s="10">
        <v>8449.4427898933627</v>
      </c>
      <c r="J32" s="10">
        <v>8439.0232178051247</v>
      </c>
      <c r="K32" s="10">
        <v>8471.4104193138501</v>
      </c>
      <c r="L32" s="10">
        <v>8452.8496662985544</v>
      </c>
      <c r="M32" s="10">
        <f>+[1]PRODUCCIÓN!M32/[1]SUPERFICIE!M32*1000</f>
        <v>3495.7983193277314</v>
      </c>
      <c r="N32" s="11">
        <f>+[1]PRODUCCIÓN!N32/[1]SUPERFICIE!N32*1000</f>
        <v>3060.1719197707735</v>
      </c>
    </row>
    <row r="33" spans="1:14" x14ac:dyDescent="0.25">
      <c r="A33" s="9" t="s">
        <v>34</v>
      </c>
      <c r="B33" s="10">
        <v>3309.433962264151</v>
      </c>
      <c r="C33" s="10">
        <v>3309.433962264151</v>
      </c>
      <c r="D33" s="10">
        <v>3309.433962264151</v>
      </c>
      <c r="E33" s="10">
        <v>3000</v>
      </c>
      <c r="F33" s="10">
        <v>3750</v>
      </c>
      <c r="G33" s="10">
        <v>3428.5714285714284</v>
      </c>
      <c r="H33" s="10">
        <v>3524.0641711229946</v>
      </c>
      <c r="I33" s="10">
        <v>3421.5116279069766</v>
      </c>
      <c r="J33" s="10">
        <v>3404.1297935103244</v>
      </c>
      <c r="K33" s="10">
        <v>3518.0055401662048</v>
      </c>
      <c r="L33" s="10">
        <v>3430.6358381502887</v>
      </c>
      <c r="M33" s="10">
        <f>+[1]PRODUCCIÓN!M33/[1]SUPERFICIE!M33*1000</f>
        <v>8314.5406694629492</v>
      </c>
      <c r="N33" s="11">
        <f>+[1]PRODUCCIÓN!N33/[1]SUPERFICIE!N33*1000</f>
        <v>8238.66289787391</v>
      </c>
    </row>
    <row r="34" spans="1:14" x14ac:dyDescent="0.25">
      <c r="A34" s="9" t="s">
        <v>35</v>
      </c>
      <c r="B34" s="10">
        <v>7237.9422914911547</v>
      </c>
      <c r="C34" s="10">
        <v>7625</v>
      </c>
      <c r="D34" s="10">
        <v>7447.0024187975123</v>
      </c>
      <c r="E34" s="10">
        <v>7514.8148148148148</v>
      </c>
      <c r="F34" s="10">
        <v>8500</v>
      </c>
      <c r="G34" s="10">
        <v>8376.3213530655394</v>
      </c>
      <c r="H34" s="10">
        <v>8621.1220061083441</v>
      </c>
      <c r="I34" s="10">
        <v>8179.9527725755233</v>
      </c>
      <c r="J34" s="10">
        <v>8106.9854741308945</v>
      </c>
      <c r="K34" s="10">
        <v>8356.5750998723288</v>
      </c>
      <c r="L34" s="10">
        <v>8233.784337843379</v>
      </c>
      <c r="M34" s="10">
        <f>+[1]PRODUCCIÓN!M34/[1]SUPERFICIE!M34*1000</f>
        <v>7745.005639581871</v>
      </c>
      <c r="N34" s="11">
        <f>+[1]PRODUCCIÓN!N34/[1]SUPERFICIE!N34*1000</f>
        <v>8094.9866695522878</v>
      </c>
    </row>
    <row r="35" spans="1:14" x14ac:dyDescent="0.25">
      <c r="A35" s="9" t="s">
        <v>36</v>
      </c>
      <c r="B35" s="10">
        <v>7186.8100228066587</v>
      </c>
      <c r="C35" s="10">
        <v>7454.1775700934577</v>
      </c>
      <c r="D35" s="10">
        <v>6973.9994760785585</v>
      </c>
      <c r="E35" s="10">
        <v>7050.264068475688</v>
      </c>
      <c r="F35" s="10">
        <v>7500</v>
      </c>
      <c r="G35" s="10">
        <v>7485.2076200509173</v>
      </c>
      <c r="H35" s="10">
        <v>7552.08828681456</v>
      </c>
      <c r="I35" s="10">
        <v>8125.0031182178755</v>
      </c>
      <c r="J35" s="10">
        <v>7447.9988251559889</v>
      </c>
      <c r="K35" s="10">
        <v>7621.8972221187005</v>
      </c>
      <c r="L35" s="10">
        <v>7668.4982270069959</v>
      </c>
      <c r="M35" s="10">
        <f>+[1]PRODUCCIÓN!M35/[1]SUPERFICIE!M35*1000</f>
        <v>9216.6083916083935</v>
      </c>
      <c r="N35" s="11">
        <f>+[1]PRODUCCIÓN!N35/[1]SUPERFICIE!N35*1000</f>
        <v>9491.6317991631822</v>
      </c>
    </row>
    <row r="36" spans="1:14" x14ac:dyDescent="0.25">
      <c r="A36" s="9" t="s">
        <v>37</v>
      </c>
      <c r="B36" s="10">
        <v>11286.764705882353</v>
      </c>
      <c r="C36" s="10">
        <v>11783.783783783785</v>
      </c>
      <c r="D36" s="10">
        <v>12372.881355932204</v>
      </c>
      <c r="E36" s="10">
        <v>10137.931034482757</v>
      </c>
      <c r="F36" s="10">
        <v>8910.7142857142862</v>
      </c>
      <c r="G36" s="10">
        <v>8657.894736842105</v>
      </c>
      <c r="H36" s="10">
        <v>8271.1481674483239</v>
      </c>
      <c r="I36" s="10">
        <v>9437.413073713491</v>
      </c>
      <c r="J36" s="10">
        <v>10225.873761085029</v>
      </c>
      <c r="K36" s="10">
        <v>9102.2408963585422</v>
      </c>
      <c r="L36" s="10">
        <v>9481.191222570531</v>
      </c>
      <c r="M36" s="10">
        <f>+[1]PRODUCCIÓN!M36/[1]SUPERFICIE!M36*1000</f>
        <v>13865.912320979556</v>
      </c>
      <c r="N36" s="11">
        <f>+[1]PRODUCCIÓN!N36/[1]SUPERFICIE!N36*1000</f>
        <v>13869.146624709672</v>
      </c>
    </row>
    <row r="37" spans="1:14" x14ac:dyDescent="0.25">
      <c r="A37" s="9" t="s">
        <v>38</v>
      </c>
      <c r="B37" s="10">
        <v>14200.00977291924</v>
      </c>
      <c r="C37" s="10">
        <v>14390.241007194245</v>
      </c>
      <c r="D37" s="10">
        <v>14613.338273434605</v>
      </c>
      <c r="E37" s="10">
        <v>14204.671857619576</v>
      </c>
      <c r="F37" s="10">
        <v>13886.74900108972</v>
      </c>
      <c r="G37" s="10">
        <v>13817.067666186405</v>
      </c>
      <c r="H37" s="10">
        <v>13828.380483685445</v>
      </c>
      <c r="I37" s="10">
        <v>14286.429790921024</v>
      </c>
      <c r="J37" s="10">
        <v>14162.973803600176</v>
      </c>
      <c r="K37" s="10">
        <v>14105.115777744601</v>
      </c>
      <c r="L37" s="10">
        <v>14093.421896873542</v>
      </c>
      <c r="M37" s="10">
        <f>+[1]PRODUCCIÓN!M37/[1]SUPERFICIE!M37*1000</f>
        <v>1779.1777188328913</v>
      </c>
      <c r="N37" s="11">
        <f>+[1]PRODUCCIÓN!N37/[1]SUPERFICIE!N37*1000</f>
        <v>3416.9472502805838</v>
      </c>
    </row>
    <row r="38" spans="1:14" x14ac:dyDescent="0.25">
      <c r="A38" s="9" t="s">
        <v>39</v>
      </c>
      <c r="B38" s="10">
        <v>1964.0861931364725</v>
      </c>
      <c r="C38" s="10">
        <v>1857.1428571428571</v>
      </c>
      <c r="D38" s="10">
        <v>1857.1428571428571</v>
      </c>
      <c r="E38" s="10">
        <v>1666.6666666666667</v>
      </c>
      <c r="F38" s="10">
        <v>1866.6666666666667</v>
      </c>
      <c r="G38" s="10">
        <v>1766.6666666666665</v>
      </c>
      <c r="H38" s="10">
        <v>1730.8927424534359</v>
      </c>
      <c r="I38" s="10">
        <v>1770.306258322237</v>
      </c>
      <c r="J38" s="10">
        <v>1776.2893503014066</v>
      </c>
      <c r="K38" s="10">
        <v>1782.1192052980132</v>
      </c>
      <c r="L38" s="10">
        <v>1767.2872340425531</v>
      </c>
      <c r="M38" s="10">
        <f>+[1]PRODUCCIÓN!M38/[1]SUPERFICIE!M38*1000</f>
        <v>6708.6988304093575</v>
      </c>
      <c r="N38" s="11">
        <f>+[1]PRODUCCIÓN!N38/[1]SUPERFICIE!N38*1000</f>
        <v>7532.2031838619514</v>
      </c>
    </row>
    <row r="39" spans="1:14" x14ac:dyDescent="0.25">
      <c r="A39" s="9" t="s">
        <v>40</v>
      </c>
      <c r="B39" s="10">
        <v>5172.7140783744553</v>
      </c>
      <c r="C39" s="10">
        <v>5294.3096234309623</v>
      </c>
      <c r="D39" s="10">
        <v>6657.0370370370374</v>
      </c>
      <c r="E39" s="10">
        <v>6752.2935779816517</v>
      </c>
      <c r="F39" s="10">
        <v>6500</v>
      </c>
      <c r="G39" s="10">
        <v>6624.4343891402714</v>
      </c>
      <c r="H39" s="10">
        <v>6965.5011219147345</v>
      </c>
      <c r="I39" s="10">
        <v>6744.3526170798896</v>
      </c>
      <c r="J39" s="10">
        <v>6706.8570905428905</v>
      </c>
      <c r="K39" s="10">
        <v>6705.8071585098614</v>
      </c>
      <c r="L39" s="10">
        <v>6726.6397947966288</v>
      </c>
      <c r="M39" s="10">
        <f>+[1]PRODUCCIÓN!M39/[1]SUPERFICIE!M39*1000</f>
        <v>1982.1240884754641</v>
      </c>
      <c r="N39" s="11">
        <f>+[1]PRODUCCIÓN!N39/[1]SUPERFICIE!N39*1000</f>
        <v>2132.7886448969302</v>
      </c>
    </row>
    <row r="40" spans="1:14" x14ac:dyDescent="0.25">
      <c r="A40" s="12" t="s">
        <v>41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</row>
    <row r="41" spans="1:14" x14ac:dyDescent="0.25">
      <c r="A41" s="9" t="s">
        <v>42</v>
      </c>
      <c r="B41" s="10">
        <v>1303.3488144707896</v>
      </c>
      <c r="C41" s="10">
        <v>1272.7071823204421</v>
      </c>
      <c r="D41" s="10">
        <v>1291.0344827586207</v>
      </c>
      <c r="E41" s="10">
        <v>1288.1355932203389</v>
      </c>
      <c r="F41" s="10">
        <v>1196.4285714285713</v>
      </c>
      <c r="G41" s="10">
        <v>1243.4782608695652</v>
      </c>
      <c r="H41" s="10">
        <v>1232.7431867913267</v>
      </c>
      <c r="I41" s="10">
        <v>1247.5983324270437</v>
      </c>
      <c r="J41" s="10">
        <v>1250.0446508305054</v>
      </c>
      <c r="K41" s="10">
        <v>1234.0425531914893</v>
      </c>
      <c r="L41" s="10">
        <v>1246.2148521989907</v>
      </c>
      <c r="M41" s="10">
        <f>+[1]PRODUCCIÓN!M41/[1]SUPERFICIE!M41*1000</f>
        <v>2800.7117437722418</v>
      </c>
      <c r="N41" s="11">
        <f>+[1]PRODUCCIÓN!N41/[1]SUPERFICIE!N41*1000</f>
        <v>3718.2741116751272</v>
      </c>
    </row>
    <row r="42" spans="1:14" x14ac:dyDescent="0.25">
      <c r="A42" s="9" t="s">
        <v>43</v>
      </c>
      <c r="B42" s="10">
        <v>2806.9498069498068</v>
      </c>
      <c r="C42" s="10">
        <v>2473.0769230769229</v>
      </c>
      <c r="D42" s="10">
        <v>2392.3444976076557</v>
      </c>
      <c r="E42" s="10">
        <v>2284</v>
      </c>
      <c r="F42" s="10">
        <v>2880.5555555555561</v>
      </c>
      <c r="G42" s="10">
        <v>2673.0158730158732</v>
      </c>
      <c r="H42" s="10">
        <v>2684.9710982658958</v>
      </c>
      <c r="I42" s="10">
        <v>2641.8918918918921</v>
      </c>
      <c r="J42" s="10">
        <v>2572.3472668810291</v>
      </c>
      <c r="K42" s="10">
        <v>2986.3481228668938</v>
      </c>
      <c r="L42" s="10">
        <v>2670.0680272108843</v>
      </c>
      <c r="M42" s="10">
        <f>+[1]PRODUCCIÓN!M42/[1]SUPERFICIE!M42*1000</f>
        <v>1423.4095377745193</v>
      </c>
      <c r="N42" s="11">
        <f>+[1]PRODUCCIÓN!N42/[1]SUPERFICIE!N42*1000</f>
        <v>1895.3967436517055</v>
      </c>
    </row>
    <row r="43" spans="1:14" x14ac:dyDescent="0.25">
      <c r="A43" s="9" t="s">
        <v>44</v>
      </c>
      <c r="B43" s="10">
        <v>1668.4358705042232</v>
      </c>
      <c r="C43" s="10">
        <v>1706.7759372275502</v>
      </c>
      <c r="D43" s="10">
        <v>1836.1988773055332</v>
      </c>
      <c r="E43" s="10">
        <v>1592.622950819672</v>
      </c>
      <c r="F43" s="10">
        <v>1643.6468885672937</v>
      </c>
      <c r="G43" s="10">
        <v>1628.8216234263905</v>
      </c>
      <c r="H43" s="10">
        <v>1617.5640502994765</v>
      </c>
      <c r="I43" s="10">
        <v>1656.3318336169586</v>
      </c>
      <c r="J43" s="10">
        <v>1678.5867588639751</v>
      </c>
      <c r="K43" s="10">
        <v>1637.7223067663024</v>
      </c>
      <c r="L43" s="10">
        <v>1658.6740586740584</v>
      </c>
      <c r="M43" s="10">
        <f>+[1]PRODUCCIÓN!M43/[1]SUPERFICIE!M43*1000</f>
        <v>5578.985507246377</v>
      </c>
      <c r="N43" s="11">
        <f>+[1]PRODUCCIÓN!N43/[1]SUPERFICIE!N43*1000</f>
        <v>5586.1386138613861</v>
      </c>
    </row>
    <row r="44" spans="1:14" x14ac:dyDescent="0.25">
      <c r="A44" s="9" t="s">
        <v>45</v>
      </c>
      <c r="B44" s="10">
        <v>5371.1122825513958</v>
      </c>
      <c r="C44" s="10">
        <v>5417.7690382552737</v>
      </c>
      <c r="D44" s="10">
        <v>5613.0136986301377</v>
      </c>
      <c r="E44" s="10">
        <v>5653.7102473498235</v>
      </c>
      <c r="F44" s="10">
        <v>5487.1934604904627</v>
      </c>
      <c r="G44" s="10">
        <v>5571.403006442376</v>
      </c>
      <c r="H44" s="10">
        <v>5577.8651886286425</v>
      </c>
      <c r="I44" s="10">
        <v>5584.4552145036787</v>
      </c>
      <c r="J44" s="10">
        <v>5585.0169855176109</v>
      </c>
      <c r="K44" s="10">
        <v>5601.339124140427</v>
      </c>
      <c r="L44" s="10">
        <v>5570.8131394722659</v>
      </c>
      <c r="M44" s="10">
        <f>+[1]PRODUCCIÓN!M44/[1]SUPERFICIE!M44*1000</f>
        <v>17329.289061820171</v>
      </c>
      <c r="N44" s="11">
        <f>+[1]PRODUCCIÓN!N44/[1]SUPERFICIE!N44*1000</f>
        <v>17499.451543513256</v>
      </c>
    </row>
    <row r="45" spans="1:14" x14ac:dyDescent="0.25">
      <c r="A45" s="9" t="s">
        <v>46</v>
      </c>
      <c r="B45" s="10">
        <v>10404.734802995017</v>
      </c>
      <c r="C45" s="10">
        <v>10951.520093185789</v>
      </c>
      <c r="D45" s="10">
        <v>10893.521126760563</v>
      </c>
      <c r="E45" s="10">
        <v>10885.786802030458</v>
      </c>
      <c r="F45" s="10">
        <v>10992.518703241896</v>
      </c>
      <c r="G45" s="10">
        <v>12063.001954233123</v>
      </c>
      <c r="H45" s="10">
        <v>15881.7489234846</v>
      </c>
      <c r="I45" s="10">
        <v>17097.384729500161</v>
      </c>
      <c r="J45" s="10">
        <v>15440.960680026592</v>
      </c>
      <c r="K45" s="10">
        <v>16134.651622659063</v>
      </c>
      <c r="L45" s="10">
        <v>16725.966850828729</v>
      </c>
      <c r="M45" s="10">
        <f>+[1]PRODUCCIÓN!M45/[1]SUPERFICIE!M45*1000</f>
        <v>8323.7153509482905</v>
      </c>
      <c r="N45" s="11">
        <f>+[1]PRODUCCIÓN!N45/[1]SUPERFICIE!N45*1000</f>
        <v>8442.0750151240172</v>
      </c>
    </row>
    <row r="46" spans="1:14" x14ac:dyDescent="0.25">
      <c r="A46" s="9" t="s">
        <v>47</v>
      </c>
      <c r="B46" s="10">
        <v>7327.914700227233</v>
      </c>
      <c r="C46" s="10">
        <v>8083.8874680306908</v>
      </c>
      <c r="D46" s="10">
        <v>8385.7142857142844</v>
      </c>
      <c r="E46" s="10">
        <v>8506.4935064935053</v>
      </c>
      <c r="F46" s="10">
        <v>8299.9999999999982</v>
      </c>
      <c r="G46" s="10">
        <v>8395.7050108207095</v>
      </c>
      <c r="H46" s="10">
        <v>8449.2515216318479</v>
      </c>
      <c r="I46" s="10">
        <v>8416.0885365047907</v>
      </c>
      <c r="J46" s="10">
        <v>8420.6440957886043</v>
      </c>
      <c r="K46" s="10">
        <v>8186.3333874371037</v>
      </c>
      <c r="L46" s="10">
        <v>8402.3805587700444</v>
      </c>
      <c r="M46" s="10">
        <f>+[1]PRODUCCIÓN!M46/[1]SUPERFICIE!M46*1000</f>
        <v>1227.5680214125882</v>
      </c>
      <c r="N46" s="11">
        <f>+[1]PRODUCCIÓN!N46/[1]SUPERFICIE!N46*1000</f>
        <v>1271.7114849135528</v>
      </c>
    </row>
    <row r="47" spans="1:14" x14ac:dyDescent="0.25">
      <c r="A47" s="9" t="s">
        <v>48</v>
      </c>
      <c r="B47" s="10">
        <v>1621.2118425099757</v>
      </c>
      <c r="C47" s="10">
        <v>1598.9338682321234</v>
      </c>
      <c r="D47" s="10">
        <v>1219.834693559287</v>
      </c>
      <c r="E47" s="10">
        <v>1022.7451725917276</v>
      </c>
      <c r="F47" s="10">
        <v>1392.9266217430277</v>
      </c>
      <c r="G47" s="10">
        <v>1305.0426804770525</v>
      </c>
      <c r="H47" s="10">
        <v>1297.005313473014</v>
      </c>
      <c r="I47" s="10">
        <v>1303.7927949235986</v>
      </c>
      <c r="J47" s="10">
        <v>1292.8083638581534</v>
      </c>
      <c r="K47" s="10">
        <v>1163.1023383057991</v>
      </c>
      <c r="L47" s="10">
        <v>1288.3427681811559</v>
      </c>
      <c r="M47" s="10">
        <f>+[1]PRODUCCIÓN!M47/[1]SUPERFICIE!M47*1000</f>
        <v>3460.3864182005259</v>
      </c>
      <c r="N47" s="11">
        <f>+[1]PRODUCCIÓN!N47/[1]SUPERFICIE!N47*1000</f>
        <v>4105.2261542067026</v>
      </c>
    </row>
    <row r="48" spans="1:14" x14ac:dyDescent="0.25">
      <c r="A48" s="9" t="s">
        <v>49</v>
      </c>
      <c r="B48" s="10">
        <v>852.28321033210329</v>
      </c>
      <c r="C48" s="10">
        <v>1078.0986762936222</v>
      </c>
      <c r="D48" s="10">
        <v>687.96068796068789</v>
      </c>
      <c r="E48" s="10">
        <v>5744.1860465116288</v>
      </c>
      <c r="F48" s="10">
        <v>6234.5679012345681</v>
      </c>
      <c r="G48" s="10">
        <v>4258.7546312895902</v>
      </c>
      <c r="H48" s="10">
        <v>4189.3023255813951</v>
      </c>
      <c r="I48" s="10">
        <v>4233.5679351067647</v>
      </c>
      <c r="J48" s="10">
        <v>4960.66475370636</v>
      </c>
      <c r="K48" s="10">
        <v>4295.3326486363121</v>
      </c>
      <c r="L48" s="10">
        <v>3559.8194130925503</v>
      </c>
      <c r="M48" s="10">
        <f>+[1]PRODUCCIÓN!M48/[1]SUPERFICIE!M48*1000</f>
        <v>2328.0940782463085</v>
      </c>
      <c r="N48" s="11">
        <f>+[1]PRODUCCIÓN!N48/[1]SUPERFICIE!N48*1000</f>
        <v>2288.104846173781</v>
      </c>
    </row>
    <row r="49" spans="1:14" x14ac:dyDescent="0.25">
      <c r="A49" s="9" t="s">
        <v>50</v>
      </c>
      <c r="B49" s="10">
        <v>2560.2152949091724</v>
      </c>
      <c r="C49" s="10">
        <v>2660.9859753506162</v>
      </c>
      <c r="D49" s="10">
        <v>2682.6205287713847</v>
      </c>
      <c r="E49" s="10">
        <v>2212.9277566539922</v>
      </c>
      <c r="F49" s="10">
        <v>2195.7171135504768</v>
      </c>
      <c r="G49" s="10">
        <v>2237.5304935259901</v>
      </c>
      <c r="H49" s="10">
        <v>2151.6012213306822</v>
      </c>
      <c r="I49" s="10">
        <v>2279.4782479804339</v>
      </c>
      <c r="J49" s="10">
        <v>2287.8464033018872</v>
      </c>
      <c r="K49" s="10">
        <v>2322.2425489747693</v>
      </c>
      <c r="L49" s="10">
        <v>2268.9172163343956</v>
      </c>
      <c r="M49" s="10">
        <f>+[1]PRODUCCIÓN!M49/[1]SUPERFICIE!M49*1000</f>
        <v>6858.6455014830271</v>
      </c>
      <c r="N49" s="11">
        <f>+[1]PRODUCCIÓN!N49/[1]SUPERFICIE!N49*1000</f>
        <v>7057.7301424166781</v>
      </c>
    </row>
    <row r="50" spans="1:14" x14ac:dyDescent="0.25">
      <c r="A50" s="9" t="s">
        <v>51</v>
      </c>
      <c r="B50" s="10">
        <v>7941.6670242744121</v>
      </c>
      <c r="C50" s="10">
        <v>8319.3062268979247</v>
      </c>
      <c r="D50" s="10">
        <v>8114.5149836670926</v>
      </c>
      <c r="E50" s="10">
        <v>6939.1891891891892</v>
      </c>
      <c r="F50" s="10">
        <v>6635.5003552494954</v>
      </c>
      <c r="G50" s="10">
        <v>6819.2345733282045</v>
      </c>
      <c r="H50" s="10">
        <v>6625.5861504907325</v>
      </c>
      <c r="I50" s="10">
        <v>6954.3214114093507</v>
      </c>
      <c r="J50" s="10">
        <v>7014.4344566213795</v>
      </c>
      <c r="K50" s="10">
        <v>6821.6509835121115</v>
      </c>
      <c r="L50" s="10">
        <v>6934.305563213321</v>
      </c>
      <c r="M50" s="10">
        <f>+[1]PRODUCCIÓN!M50/[1]SUPERFICIE!M50*1000</f>
        <v>2077.6119402985078</v>
      </c>
      <c r="N50" s="11">
        <f>+[1]PRODUCCIÓN!N50/[1]SUPERFICIE!N50*1000</f>
        <v>2105.9121214555389</v>
      </c>
    </row>
    <row r="51" spans="1:14" x14ac:dyDescent="0.25">
      <c r="A51" s="9" t="s">
        <v>52</v>
      </c>
      <c r="B51" s="10">
        <v>2029.9474981249332</v>
      </c>
      <c r="C51" s="10">
        <v>1993.6407766990292</v>
      </c>
      <c r="D51" s="10">
        <v>2019.0222222222221</v>
      </c>
      <c r="E51" s="10">
        <v>2052.6315789473688</v>
      </c>
      <c r="F51" s="10">
        <v>2100.4366812227072</v>
      </c>
      <c r="G51" s="10">
        <v>2076.5864332603942</v>
      </c>
      <c r="H51" s="10">
        <v>2085.7826671145449</v>
      </c>
      <c r="I51" s="10">
        <v>2070.0008652764554</v>
      </c>
      <c r="J51" s="10">
        <v>2066.9652563377831</v>
      </c>
      <c r="K51" s="10">
        <v>2080.0086449103092</v>
      </c>
      <c r="L51" s="10">
        <v>2071.7813203950791</v>
      </c>
      <c r="M51" s="10">
        <f>+[1]PRODUCCIÓN!M51/[1]SUPERFICIE!M51*1000</f>
        <v>2875.4484365476751</v>
      </c>
      <c r="N51" s="11">
        <f>+[1]PRODUCCIÓN!N51/[1]SUPERFICIE!N51*1000</f>
        <v>2872.8676907408976</v>
      </c>
    </row>
    <row r="52" spans="1:14" x14ac:dyDescent="0.25">
      <c r="A52" s="9" t="s">
        <v>53</v>
      </c>
      <c r="B52" s="10">
        <v>2846.522678185745</v>
      </c>
      <c r="C52" s="10">
        <v>2810.9428049098983</v>
      </c>
      <c r="D52" s="10">
        <v>2877</v>
      </c>
      <c r="E52" s="10">
        <v>2836.569579288026</v>
      </c>
      <c r="F52" s="10">
        <v>2900</v>
      </c>
      <c r="G52" s="10">
        <v>2868.4633950120678</v>
      </c>
      <c r="H52" s="10">
        <v>2873.6608805120659</v>
      </c>
      <c r="I52" s="10">
        <v>2871.5579325391459</v>
      </c>
      <c r="J52" s="10">
        <v>2870.9945274150627</v>
      </c>
      <c r="K52" s="10">
        <v>2876.791029545971</v>
      </c>
      <c r="L52" s="10">
        <v>2870.9661239293155</v>
      </c>
      <c r="M52" s="10">
        <f>+[1]PRODUCCIÓN!M52/[1]SUPERFICIE!M52*1000</f>
        <v>15060.577644411103</v>
      </c>
      <c r="N52" s="11">
        <f>+[1]PRODUCCIÓN!N52/[1]SUPERFICIE!N52*1000</f>
        <v>13317.785362153965</v>
      </c>
    </row>
    <row r="53" spans="1:14" x14ac:dyDescent="0.25">
      <c r="A53" s="9" t="s">
        <v>54</v>
      </c>
      <c r="B53" s="10">
        <v>15031.093977121911</v>
      </c>
      <c r="C53" s="10">
        <v>14878.282953419226</v>
      </c>
      <c r="D53" s="10">
        <v>15059.533191876326</v>
      </c>
      <c r="E53" s="10">
        <v>14920.842756814667</v>
      </c>
      <c r="F53" s="10">
        <v>14938.63948245442</v>
      </c>
      <c r="G53" s="10">
        <v>14928.602579278549</v>
      </c>
      <c r="H53" s="10">
        <v>14905.142998945345</v>
      </c>
      <c r="I53" s="10">
        <v>14942.101678122484</v>
      </c>
      <c r="J53" s="10">
        <v>14948.929057818494</v>
      </c>
      <c r="K53" s="10">
        <v>15837.836143672033</v>
      </c>
      <c r="L53" s="10">
        <v>14938.73628077138</v>
      </c>
      <c r="M53" s="10">
        <f>+[1]PRODUCCIÓN!M53/[1]SUPERFICIE!M53*1000</f>
        <v>3391.0134909131452</v>
      </c>
      <c r="N53" s="11">
        <f>+[1]PRODUCCIÓN!N53/[1]SUPERFICIE!N53*1000</f>
        <v>3386.5071452309739</v>
      </c>
    </row>
    <row r="54" spans="1:14" x14ac:dyDescent="0.25">
      <c r="A54" s="9" t="s">
        <v>55</v>
      </c>
      <c r="B54" s="10">
        <v>3244.2286947141315</v>
      </c>
      <c r="C54" s="10">
        <v>3342.6325694675079</v>
      </c>
      <c r="D54" s="10">
        <v>3373.1984053971178</v>
      </c>
      <c r="E54" s="10">
        <v>3396.6033966033965</v>
      </c>
      <c r="F54" s="10">
        <v>3326.2038073908175</v>
      </c>
      <c r="G54" s="10">
        <v>3381.6025067144137</v>
      </c>
      <c r="H54" s="10">
        <v>3408.3398898505116</v>
      </c>
      <c r="I54" s="10">
        <v>3384.3694885361556</v>
      </c>
      <c r="J54" s="10">
        <v>3372.1899331067007</v>
      </c>
      <c r="K54" s="10">
        <v>3391.9991060453676</v>
      </c>
      <c r="L54" s="10">
        <v>3391.8484882046741</v>
      </c>
      <c r="M54" s="10">
        <f>+[1]PRODUCCIÓN!M54/[1]SUPERFICIE!M54*1000</f>
        <v>5420.9578506765301</v>
      </c>
      <c r="N54" s="11">
        <f>+[1]PRODUCCIÓN!N54/[1]SUPERFICIE!N54*1000</f>
        <v>5482.7452124040046</v>
      </c>
    </row>
    <row r="55" spans="1:14" x14ac:dyDescent="0.25">
      <c r="A55" s="9" t="s">
        <v>56</v>
      </c>
      <c r="B55" s="10">
        <v>7183.1577586764051</v>
      </c>
      <c r="C55" s="10">
        <v>7667.2104404567699</v>
      </c>
      <c r="D55" s="10">
        <v>7652.2773454923918</v>
      </c>
      <c r="E55" s="10">
        <v>5202.0866851933115</v>
      </c>
      <c r="F55" s="10">
        <v>4693.5323383084578</v>
      </c>
      <c r="G55" s="10">
        <v>4973.0036521567463</v>
      </c>
      <c r="H55" s="10">
        <v>4710.9640743674572</v>
      </c>
      <c r="I55" s="10">
        <v>5332.6072223835808</v>
      </c>
      <c r="J55" s="10">
        <v>6027.0112425171556</v>
      </c>
      <c r="K55" s="10">
        <v>5145.9296384604158</v>
      </c>
      <c r="L55" s="10">
        <v>5475.0643422522216</v>
      </c>
      <c r="M55" s="10">
        <f>+[1]PRODUCCIÓN!M55/[1]SUPERFICIE!M55*1000</f>
        <v>14096.31203506969</v>
      </c>
      <c r="N55" s="11">
        <f>+[1]PRODUCCIÓN!N55/[1]SUPERFICIE!N55*1000</f>
        <v>15627.115325202014</v>
      </c>
    </row>
    <row r="56" spans="1:14" x14ac:dyDescent="0.25">
      <c r="A56" s="9" t="s">
        <v>57</v>
      </c>
      <c r="B56" s="10">
        <v>13574.98149604478</v>
      </c>
      <c r="C56" s="10">
        <v>13399.494148160726</v>
      </c>
      <c r="D56" s="10">
        <v>13707.01237477902</v>
      </c>
      <c r="E56" s="10">
        <v>13043.22599361764</v>
      </c>
      <c r="F56" s="10">
        <v>13663.404735062008</v>
      </c>
      <c r="G56" s="10">
        <v>13898.608734058411</v>
      </c>
      <c r="H56" s="10">
        <v>16009.102536772545</v>
      </c>
      <c r="I56" s="10">
        <v>16717.624643431285</v>
      </c>
      <c r="J56" s="10">
        <v>16951.405596018853</v>
      </c>
      <c r="K56" s="10">
        <v>15869.076388744463</v>
      </c>
      <c r="L56" s="10">
        <v>14301.236418134133</v>
      </c>
      <c r="M56" s="10">
        <f>+[1]PRODUCCIÓN!M56/[1]SUPERFICIE!M56*1000</f>
        <v>2892.0897638654092</v>
      </c>
      <c r="N56" s="11">
        <f>+[1]PRODUCCIÓN!N56/[1]SUPERFICIE!N56*1000</f>
        <v>2909.0030126812867</v>
      </c>
    </row>
    <row r="57" spans="1:14" x14ac:dyDescent="0.25">
      <c r="A57" s="9" t="s">
        <v>58</v>
      </c>
      <c r="B57" s="10">
        <v>2875.4713292182223</v>
      </c>
      <c r="C57" s="10">
        <v>2856.0368714928218</v>
      </c>
      <c r="D57" s="10">
        <v>2922.7209112198093</v>
      </c>
      <c r="E57" s="10">
        <v>2882.1662557718237</v>
      </c>
      <c r="F57" s="10">
        <v>2889.6457765667574</v>
      </c>
      <c r="G57" s="10">
        <v>2887.2231686541736</v>
      </c>
      <c r="H57" s="10">
        <v>2888.4791127140593</v>
      </c>
      <c r="I57" s="10">
        <v>2893.1767337807601</v>
      </c>
      <c r="J57" s="10">
        <v>2893.5426621160409</v>
      </c>
      <c r="K57" s="10">
        <v>2891.8977853492333</v>
      </c>
      <c r="L57" s="10">
        <v>2892.2634227501467</v>
      </c>
      <c r="M57" s="10">
        <f>+[1]PRODUCCIÓN!M57/[1]SUPERFICIE!M57*1000</f>
        <v>10105.906925723903</v>
      </c>
      <c r="N57" s="11">
        <f>+[1]PRODUCCIÓN!N57/[1]SUPERFICIE!N57*1000</f>
        <v>14702.73876144239</v>
      </c>
    </row>
    <row r="58" spans="1:14" x14ac:dyDescent="0.25">
      <c r="A58" s="9" t="s">
        <v>59</v>
      </c>
      <c r="B58" s="10">
        <v>9258.438012015291</v>
      </c>
      <c r="C58" s="10">
        <v>9510.2530164393556</v>
      </c>
      <c r="D58" s="10">
        <v>9674.5068744826476</v>
      </c>
      <c r="E58" s="10">
        <v>9449.5869413755354</v>
      </c>
      <c r="F58" s="10">
        <v>9399.1935483870966</v>
      </c>
      <c r="G58" s="10">
        <v>9978.4774742329919</v>
      </c>
      <c r="H58" s="10">
        <v>9335.9588127910083</v>
      </c>
      <c r="I58" s="10">
        <v>10404.249617755078</v>
      </c>
      <c r="J58" s="10">
        <v>10193.740880691383</v>
      </c>
      <c r="K58" s="10">
        <v>9975.8721844960764</v>
      </c>
      <c r="L58" s="10">
        <v>13366.291218592325</v>
      </c>
      <c r="M58" s="10">
        <f>+[1]PRODUCCIÓN!M58/[1]SUPERFICIE!M58*1000</f>
        <v>7014.4259406333767</v>
      </c>
      <c r="N58" s="11">
        <f>+[1]PRODUCCIÓN!N58/[1]SUPERFICIE!N58*1000</f>
        <v>6505.7320971022536</v>
      </c>
    </row>
    <row r="59" spans="1:14" x14ac:dyDescent="0.25">
      <c r="A59" s="9" t="s">
        <v>60</v>
      </c>
      <c r="B59" s="10">
        <v>6903.6880005939074</v>
      </c>
      <c r="C59" s="10">
        <v>7012.4768598648461</v>
      </c>
      <c r="D59" s="10">
        <v>7188.5693483800505</v>
      </c>
      <c r="E59" s="10">
        <v>6907.2814310909553</v>
      </c>
      <c r="F59" s="10">
        <v>7029.0322580645161</v>
      </c>
      <c r="G59" s="10">
        <v>7003.0648172359488</v>
      </c>
      <c r="H59" s="10">
        <v>7016.6344016634403</v>
      </c>
      <c r="I59" s="10">
        <v>7021.3158125713144</v>
      </c>
      <c r="J59" s="10">
        <v>7037.3319718827252</v>
      </c>
      <c r="K59" s="10">
        <v>7029.6349053974536</v>
      </c>
      <c r="L59" s="10">
        <v>7016.5131431139062</v>
      </c>
      <c r="M59" s="10">
        <f>+[1]PRODUCCIÓN!M59/[1]SUPERFICIE!M59*1000</f>
        <v>6300.1263384816739</v>
      </c>
      <c r="N59" s="11">
        <f>+[1]PRODUCCIÓN!N59/[1]SUPERFICIE!N59*1000</f>
        <v>7412.0220438804745</v>
      </c>
    </row>
    <row r="60" spans="1:14" x14ac:dyDescent="0.25">
      <c r="A60" s="12" t="s">
        <v>61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4"/>
    </row>
    <row r="61" spans="1:14" x14ac:dyDescent="0.25">
      <c r="A61" s="9" t="s">
        <v>62</v>
      </c>
      <c r="B61" s="10">
        <v>522.15748587570624</v>
      </c>
      <c r="C61" s="10">
        <v>548.03571428571433</v>
      </c>
      <c r="D61" s="10">
        <v>548.99847300817385</v>
      </c>
      <c r="E61" s="10">
        <v>555.05158306652436</v>
      </c>
      <c r="F61" s="10">
        <v>547.82608695652164</v>
      </c>
      <c r="G61" s="10">
        <v>551.44213858600062</v>
      </c>
      <c r="H61" s="10">
        <v>557.45914602003165</v>
      </c>
      <c r="I61" s="10">
        <v>553.0169371912491</v>
      </c>
      <c r="J61" s="10">
        <v>553.40748587570624</v>
      </c>
      <c r="K61" s="10">
        <v>552.6177090653548</v>
      </c>
      <c r="L61" s="10">
        <v>553.33215796897036</v>
      </c>
      <c r="M61" s="10">
        <f>+[1]PRODUCCIÓN!M61/[1]SUPERFICIE!M61*1000</f>
        <v>542.96574517636714</v>
      </c>
      <c r="N61" s="11">
        <f>+[1]PRODUCCIÓN!N61/[1]SUPERFICIE!N61*1000</f>
        <v>645.97881719157419</v>
      </c>
    </row>
    <row r="62" spans="1:14" x14ac:dyDescent="0.25">
      <c r="A62" s="9" t="s">
        <v>63</v>
      </c>
      <c r="B62" s="10">
        <v>405.13266981934743</v>
      </c>
      <c r="C62" s="10">
        <v>421.05263157894734</v>
      </c>
      <c r="D62" s="10">
        <v>515.95235378456005</v>
      </c>
      <c r="E62" s="10">
        <v>482.10179902261075</v>
      </c>
      <c r="F62" s="10">
        <v>498.70713147100167</v>
      </c>
      <c r="G62" s="10">
        <v>479.85483632054508</v>
      </c>
      <c r="H62" s="10">
        <v>483.23887856788878</v>
      </c>
      <c r="I62" s="10">
        <v>498.09689840316651</v>
      </c>
      <c r="J62" s="10">
        <v>517.57463054534196</v>
      </c>
      <c r="K62" s="10">
        <v>677.12937258565819</v>
      </c>
      <c r="L62" s="10">
        <v>645.8253069836353</v>
      </c>
      <c r="M62" s="10">
        <f>+[1]PRODUCCIÓN!M62/[1]SUPERFICIE!M62*1000</f>
        <v>56923.220827966339</v>
      </c>
      <c r="N62" s="11">
        <f>+[1]PRODUCCIÓN!N62/[1]SUPERFICIE!N62*1000</f>
        <v>60015.389320693714</v>
      </c>
    </row>
    <row r="63" spans="1:14" x14ac:dyDescent="0.25">
      <c r="A63" s="9" t="s">
        <v>64</v>
      </c>
      <c r="B63" s="10">
        <v>54746.118480006466</v>
      </c>
      <c r="C63" s="10">
        <v>51866.104634206975</v>
      </c>
      <c r="D63" s="10">
        <v>50010.805342655025</v>
      </c>
      <c r="E63" s="10">
        <v>50938.000528095581</v>
      </c>
      <c r="F63" s="10">
        <v>56530.000520129717</v>
      </c>
      <c r="G63" s="10">
        <v>56448.634097706876</v>
      </c>
      <c r="H63" s="10">
        <v>54400.001038265</v>
      </c>
      <c r="I63" s="10">
        <v>56300</v>
      </c>
      <c r="J63" s="10">
        <v>55389.999984496615</v>
      </c>
      <c r="K63" s="10">
        <v>53890</v>
      </c>
      <c r="L63" s="10">
        <v>59919.180008720701</v>
      </c>
      <c r="M63" s="10">
        <f>+[1]PRODUCCIÓN!M63/[1]SUPERFICIE!M63*1000</f>
        <v>584.32191134739764</v>
      </c>
      <c r="N63" s="11">
        <f>+[1]PRODUCCIÓN!N63/[1]SUPERFICIE!N63*1000</f>
        <v>489</v>
      </c>
    </row>
    <row r="64" spans="1:14" x14ac:dyDescent="0.25">
      <c r="A64" s="9" t="s">
        <v>65</v>
      </c>
      <c r="B64" s="10">
        <v>374.45987942569769</v>
      </c>
      <c r="C64" s="10">
        <v>466.16252448220467</v>
      </c>
      <c r="D64" s="10">
        <v>493.28558639212179</v>
      </c>
      <c r="E64" s="10">
        <v>472.02794562503868</v>
      </c>
      <c r="F64" s="10">
        <v>472.02794562503868</v>
      </c>
      <c r="G64" s="10">
        <v>479.55542907225231</v>
      </c>
      <c r="H64" s="10">
        <v>498</v>
      </c>
      <c r="I64" s="10">
        <v>510.00007952700867</v>
      </c>
      <c r="J64" s="10">
        <v>535.56349127526641</v>
      </c>
      <c r="K64" s="10">
        <v>498.92446871805816</v>
      </c>
      <c r="L64" s="10">
        <v>460.21811761569609</v>
      </c>
      <c r="M64" s="10">
        <f>+[1]PRODUCCIÓN!M64/[1]SUPERFICIE!M64*1000</f>
        <v>1115.0000345889107</v>
      </c>
      <c r="N64" s="11">
        <f>+[1]PRODUCCIÓN!N64/[1]SUPERFICIE!N64*1000</f>
        <v>1319.3922140153147</v>
      </c>
    </row>
    <row r="65" spans="1:14" x14ac:dyDescent="0.25">
      <c r="A65" s="9" t="s">
        <v>66</v>
      </c>
      <c r="B65" s="10">
        <v>1022.9999999999999</v>
      </c>
      <c r="C65" s="10">
        <v>1021.1699029126213</v>
      </c>
      <c r="D65" s="10">
        <v>694.123196704105</v>
      </c>
      <c r="E65" s="10">
        <v>673.26732673267327</v>
      </c>
      <c r="F65" s="10">
        <v>1113.5942299001115</v>
      </c>
      <c r="G65" s="10">
        <v>1248.7502060099985</v>
      </c>
      <c r="H65" s="10">
        <v>1181.8674736991065</v>
      </c>
      <c r="I65" s="10">
        <v>1389.9999833401625</v>
      </c>
      <c r="J65" s="10">
        <v>1320</v>
      </c>
      <c r="K65" s="10">
        <v>1049.0000237037802</v>
      </c>
      <c r="L65" s="10">
        <v>1394.8945665763993</v>
      </c>
      <c r="M65" s="10">
        <f>+[1]PRODUCCIÓN!M65/[1]SUPERFICIE!M65*1000</f>
        <v>1064.6752783902109</v>
      </c>
      <c r="N65" s="11">
        <f>+[1]PRODUCCIÓN!N65/[1]SUPERFICIE!N65*1000</f>
        <v>1227.5782008454887</v>
      </c>
    </row>
    <row r="66" spans="1:14" x14ac:dyDescent="0.25">
      <c r="A66" s="9" t="s">
        <v>67</v>
      </c>
      <c r="B66" s="10">
        <v>1059.8730697998135</v>
      </c>
      <c r="C66" s="10">
        <v>1062.8062609806739</v>
      </c>
      <c r="D66" s="10">
        <v>1085.3149142219384</v>
      </c>
      <c r="E66" s="10">
        <v>1089.1125884299113</v>
      </c>
      <c r="F66" s="10">
        <v>989.13883351037009</v>
      </c>
      <c r="G66" s="10">
        <v>1039.0563038335924</v>
      </c>
      <c r="H66" s="10">
        <v>1136.9741519380723</v>
      </c>
      <c r="I66" s="10">
        <v>1079.4134450580841</v>
      </c>
      <c r="J66" s="10">
        <v>1070.195771557441</v>
      </c>
      <c r="K66" s="10">
        <v>1062.7225326730838</v>
      </c>
      <c r="L66" s="10">
        <v>1073.0268461294186</v>
      </c>
      <c r="M66" s="10">
        <f>+[1]PRODUCCIÓN!M66/[1]SUPERFICIE!M66*1000</f>
        <v>555.8838664882104</v>
      </c>
      <c r="N66" s="11">
        <f>+[1]PRODUCCIÓN!N66/[1]SUPERFICIE!N66*1000</f>
        <v>525.3800491234332</v>
      </c>
    </row>
    <row r="67" spans="1:14" x14ac:dyDescent="0.25">
      <c r="A67" s="9" t="s">
        <v>68</v>
      </c>
      <c r="B67" s="10">
        <v>517.72334591366734</v>
      </c>
      <c r="C67" s="10">
        <v>537.4712697288054</v>
      </c>
      <c r="D67" s="10">
        <v>547.51365225766358</v>
      </c>
      <c r="E67" s="10">
        <v>562.87362782050934</v>
      </c>
      <c r="F67" s="10">
        <v>573.93643031784836</v>
      </c>
      <c r="G67" s="10">
        <v>623.5547286148543</v>
      </c>
      <c r="H67" s="10">
        <v>647.18818789716329</v>
      </c>
      <c r="I67" s="10">
        <v>503.95243745802566</v>
      </c>
      <c r="J67" s="10">
        <v>529.45124393471724</v>
      </c>
      <c r="K67" s="10">
        <v>484.44366207938168</v>
      </c>
      <c r="L67" s="10">
        <v>549.62233754037709</v>
      </c>
      <c r="M67" s="10">
        <f>+[1]PRODUCCIÓN!M67/[1]SUPERFICIE!M67*1000</f>
        <v>1736.3715800483719</v>
      </c>
      <c r="N67" s="11">
        <f>+[1]PRODUCCIÓN!N67/[1]SUPERFICIE!N67*1000</f>
        <v>2215.7231799150377</v>
      </c>
    </row>
    <row r="68" spans="1:14" x14ac:dyDescent="0.25">
      <c r="A68" s="9" t="s">
        <v>69</v>
      </c>
      <c r="B68" s="10">
        <v>2069.3610769631255</v>
      </c>
      <c r="C68" s="10">
        <v>2262.5089389987256</v>
      </c>
      <c r="D68" s="10">
        <v>2351.3249374630373</v>
      </c>
      <c r="E68" s="10">
        <v>2377.1687562653851</v>
      </c>
      <c r="F68" s="10">
        <v>2146.8688908470199</v>
      </c>
      <c r="G68" s="10">
        <v>2163.0562067273618</v>
      </c>
      <c r="H68" s="10">
        <v>2132.4898939977702</v>
      </c>
      <c r="I68" s="10">
        <v>2073.0179508454403</v>
      </c>
      <c r="J68" s="10">
        <v>2512.6184784035531</v>
      </c>
      <c r="K68" s="10">
        <v>2270.4361089128342</v>
      </c>
      <c r="L68" s="10">
        <v>2098.5899055796572</v>
      </c>
      <c r="M68" s="10">
        <f>+[1]PRODUCCIÓN!M68/[1]SUPERFICIE!M68*1000</f>
        <v>1013.500570965484</v>
      </c>
      <c r="N68" s="11">
        <f>+[1]PRODUCCIÓN!N68/[1]SUPERFICIE!N68*1000</f>
        <v>1009.9120086655886</v>
      </c>
    </row>
    <row r="69" spans="1:14" x14ac:dyDescent="0.25">
      <c r="A69" s="9" t="s">
        <v>70</v>
      </c>
      <c r="B69" s="10">
        <v>947.33680416499817</v>
      </c>
      <c r="C69" s="10">
        <v>974.58188153310095</v>
      </c>
      <c r="D69" s="10">
        <v>997.00241740531828</v>
      </c>
      <c r="E69" s="10">
        <v>1026.1638164745978</v>
      </c>
      <c r="F69" s="10">
        <v>1000</v>
      </c>
      <c r="G69" s="10">
        <v>1013.3807528434101</v>
      </c>
      <c r="H69" s="10">
        <v>1027.6495259577766</v>
      </c>
      <c r="I69" s="10">
        <v>1015.3062994311086</v>
      </c>
      <c r="J69" s="10">
        <v>1013.0000432469834</v>
      </c>
      <c r="K69" s="10">
        <v>1013.9275766016714</v>
      </c>
      <c r="L69" s="10">
        <v>1015.2121697357885</v>
      </c>
      <c r="M69" s="10">
        <f>+[1]PRODUCCIÓN!M69/[1]SUPERFICIE!M69*1000</f>
        <v>7109.7789650508685</v>
      </c>
      <c r="N69" s="11">
        <f>+[1]PRODUCCIÓN!N69/[1]SUPERFICIE!N69*1000</f>
        <v>9387.7381390680366</v>
      </c>
    </row>
    <row r="70" spans="1:14" x14ac:dyDescent="0.25">
      <c r="A70" s="12" t="s">
        <v>71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4"/>
    </row>
    <row r="71" spans="1:14" x14ac:dyDescent="0.25">
      <c r="A71" s="9" t="s">
        <v>72</v>
      </c>
      <c r="B71" s="10">
        <v>5335.2060998681418</v>
      </c>
      <c r="C71" s="10">
        <v>5351.8973040361534</v>
      </c>
      <c r="D71" s="10">
        <v>5414.4704734016586</v>
      </c>
      <c r="E71" s="10">
        <v>4897.8681019786618</v>
      </c>
      <c r="F71" s="10">
        <v>5098.8921306592129</v>
      </c>
      <c r="G71" s="10">
        <v>5033.5603887826637</v>
      </c>
      <c r="H71" s="10">
        <v>4961.858043848234</v>
      </c>
      <c r="I71" s="10">
        <v>5060.6266349821271</v>
      </c>
      <c r="J71" s="10">
        <v>5295.8217270194991</v>
      </c>
      <c r="K71" s="10">
        <v>5089.4738950995707</v>
      </c>
      <c r="L71" s="10">
        <v>5369.8047151024612</v>
      </c>
      <c r="M71" s="10">
        <f>+[1]PRODUCCIÓN!M71/[1]SUPERFICIE!M71*1000</f>
        <v>551.99999999999989</v>
      </c>
      <c r="N71" s="11">
        <f>+[1]PRODUCCIÓN!N71/[1]SUPERFICIE!N71*1000</f>
        <v>550.58365758754871</v>
      </c>
    </row>
    <row r="72" spans="1:14" x14ac:dyDescent="0.25">
      <c r="A72" s="9" t="s">
        <v>73</v>
      </c>
      <c r="B72" s="10">
        <v>546.48829431438128</v>
      </c>
      <c r="C72" s="10">
        <v>531.20849933598936</v>
      </c>
      <c r="D72" s="10">
        <v>527.70448548812669</v>
      </c>
      <c r="E72" s="10">
        <v>534.75935828876993</v>
      </c>
      <c r="F72" s="10">
        <v>571.42857142857144</v>
      </c>
      <c r="G72" s="10">
        <v>552.4861878453039</v>
      </c>
      <c r="H72" s="10">
        <v>553.85684503127163</v>
      </c>
      <c r="I72" s="10">
        <v>548.76373626373629</v>
      </c>
      <c r="J72" s="10">
        <v>548.3207676490747</v>
      </c>
      <c r="K72" s="10">
        <v>554.86111111111109</v>
      </c>
      <c r="L72" s="10">
        <v>540.36598493003225</v>
      </c>
      <c r="M72" s="10">
        <f>+[1]PRODUCCIÓN!M72/[1]SUPERFICIE!M72*1000</f>
        <v>1623.6162361623619</v>
      </c>
      <c r="N72" s="11">
        <f>+[1]PRODUCCIÓN!N72/[1]SUPERFICIE!N72*1000</f>
        <v>1879.0849673202615</v>
      </c>
    </row>
    <row r="73" spans="1:14" x14ac:dyDescent="0.25">
      <c r="A73" s="9" t="s">
        <v>74</v>
      </c>
      <c r="B73" s="10">
        <v>1463.3027522935777</v>
      </c>
      <c r="C73" s="10">
        <v>1486.2385321100917</v>
      </c>
      <c r="D73" s="10">
        <v>1529.6803652968035</v>
      </c>
      <c r="E73" s="10">
        <v>1568.181818181818</v>
      </c>
      <c r="F73" s="10">
        <v>1666.6666666666667</v>
      </c>
      <c r="G73" s="10">
        <v>1626.9230769230771</v>
      </c>
      <c r="H73" s="10">
        <v>1663.0036630036632</v>
      </c>
      <c r="I73" s="10">
        <v>1622.5680933852141</v>
      </c>
      <c r="J73" s="10">
        <v>1611.7647058823532</v>
      </c>
      <c r="K73" s="10">
        <v>1639.4052044609666</v>
      </c>
      <c r="L73" s="10">
        <v>1544.5205479452056</v>
      </c>
      <c r="M73" s="10">
        <f>+[1]PRODUCCIÓN!M73/[1]SUPERFICIE!M73*1000</f>
        <v>8278.9841795848133</v>
      </c>
      <c r="N73" s="11">
        <f>+[1]PRODUCCIÓN!N73/[1]SUPERFICIE!N73*1000</f>
        <v>10883.182023140467</v>
      </c>
    </row>
    <row r="74" spans="1:14" x14ac:dyDescent="0.25">
      <c r="A74" s="9" t="s">
        <v>75</v>
      </c>
      <c r="B74" s="10">
        <v>7950.7004421041411</v>
      </c>
      <c r="C74" s="10">
        <v>8778.340011923583</v>
      </c>
      <c r="D74" s="10">
        <v>8963.9492984509125</v>
      </c>
      <c r="E74" s="10">
        <v>8051.9632959536784</v>
      </c>
      <c r="F74" s="10">
        <v>8424.9066146893092</v>
      </c>
      <c r="G74" s="10">
        <v>8503.5140136876453</v>
      </c>
      <c r="H74" s="10">
        <v>9963.355066909784</v>
      </c>
      <c r="I74" s="10">
        <v>11717.063856870094</v>
      </c>
      <c r="J74" s="10">
        <v>10727.516395523611</v>
      </c>
      <c r="K74" s="10">
        <v>8828.4611487587954</v>
      </c>
      <c r="L74" s="10">
        <v>7191.1540872056585</v>
      </c>
      <c r="M74" s="10">
        <f>+[1]PRODUCCIÓN!M74/[1]SUPERFICIE!M74*1000</f>
        <v>4656.4046179219349</v>
      </c>
      <c r="N74" s="11">
        <f>+[1]PRODUCCIÓN!N74/[1]SUPERFICIE!N74*1000</f>
        <v>4653.8876889848807</v>
      </c>
    </row>
    <row r="75" spans="1:14" x14ac:dyDescent="0.25">
      <c r="A75" s="9" t="s">
        <v>76</v>
      </c>
      <c r="B75" s="10">
        <v>4483.1460674157306</v>
      </c>
      <c r="C75" s="10">
        <v>4560</v>
      </c>
      <c r="D75" s="10">
        <v>4666.8639053254437</v>
      </c>
      <c r="E75" s="10">
        <v>4718.3507549361211</v>
      </c>
      <c r="F75" s="10">
        <v>4611.1111111111104</v>
      </c>
      <c r="G75" s="10">
        <v>4663.8273708120387</v>
      </c>
      <c r="H75" s="10">
        <v>4699.0898748577929</v>
      </c>
      <c r="I75" s="10">
        <v>4676.7734553775745</v>
      </c>
      <c r="J75" s="10">
        <v>4672.0091585575283</v>
      </c>
      <c r="K75" s="10">
        <v>4663.6415201361315</v>
      </c>
      <c r="L75" s="10">
        <v>4610.3717301514462</v>
      </c>
      <c r="M75" s="10">
        <f>+[1]PRODUCCIÓN!M75/[1]SUPERFICIE!M75*1000</f>
        <v>2747.2527472527472</v>
      </c>
      <c r="N75" s="11">
        <f>+[1]PRODUCCIÓN!N75/[1]SUPERFICIE!N75*1000</f>
        <v>2719.7802197802198</v>
      </c>
    </row>
    <row r="76" spans="1:14" x14ac:dyDescent="0.25">
      <c r="A76" s="9" t="s">
        <v>77</v>
      </c>
      <c r="B76" s="10">
        <v>2666.6666666666665</v>
      </c>
      <c r="C76" s="10">
        <v>2649.0066225165565</v>
      </c>
      <c r="D76" s="10">
        <v>2631.5789473684213</v>
      </c>
      <c r="E76" s="10">
        <v>2666.6666666666665</v>
      </c>
      <c r="F76" s="10">
        <v>2800</v>
      </c>
      <c r="G76" s="10">
        <v>2742.8571428571427</v>
      </c>
      <c r="H76" s="10">
        <v>2774.7252747252746</v>
      </c>
      <c r="I76" s="10">
        <v>2724.1379310344832</v>
      </c>
      <c r="J76" s="10">
        <v>2726.7441860465119</v>
      </c>
      <c r="K76" s="10">
        <v>2745.8563535911603</v>
      </c>
      <c r="L76" s="10">
        <v>2680</v>
      </c>
      <c r="M76" s="10">
        <f>+[1]PRODUCCIÓN!M76/[1]SUPERFICIE!M76*1000</f>
        <v>6391.599170449721</v>
      </c>
      <c r="N76" s="11">
        <f>+[1]PRODUCCIÓN!N76/[1]SUPERFICIE!N76*1000</f>
        <v>8602.3987925992169</v>
      </c>
    </row>
    <row r="77" spans="1:14" x14ac:dyDescent="0.25">
      <c r="A77" s="9" t="s">
        <v>78</v>
      </c>
      <c r="B77" s="10">
        <v>8015.2261148607486</v>
      </c>
      <c r="C77" s="10">
        <v>8012.9456553439431</v>
      </c>
      <c r="D77" s="10">
        <v>8320.8160525908206</v>
      </c>
      <c r="E77" s="10">
        <v>6033.9621393688421</v>
      </c>
      <c r="F77" s="10">
        <v>5987.5566636281692</v>
      </c>
      <c r="G77" s="10">
        <v>6003.6960805097524</v>
      </c>
      <c r="H77" s="10">
        <v>5592.6064532166174</v>
      </c>
      <c r="I77" s="10">
        <v>6261.0228496622058</v>
      </c>
      <c r="J77" s="10">
        <v>6901.3347965494104</v>
      </c>
      <c r="K77" s="10">
        <v>6658.6398985542601</v>
      </c>
      <c r="L77" s="10">
        <v>7606.8709473215968</v>
      </c>
      <c r="M77" s="10">
        <f>+[1]PRODUCCIÓN!M77/[1]SUPERFICIE!M77*1000</f>
        <v>4686.0741808020612</v>
      </c>
      <c r="N77" s="11">
        <f>+[1]PRODUCCIÓN!N77/[1]SUPERFICIE!N77*1000</f>
        <v>4706.0134112048445</v>
      </c>
    </row>
    <row r="78" spans="1:14" x14ac:dyDescent="0.25">
      <c r="A78" s="12" t="s">
        <v>79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4"/>
    </row>
    <row r="79" spans="1:14" x14ac:dyDescent="0.25">
      <c r="A79" s="9" t="s">
        <v>80</v>
      </c>
      <c r="B79" s="10">
        <v>7443.4291581108828</v>
      </c>
      <c r="C79" s="10">
        <v>7524.6039603960398</v>
      </c>
      <c r="D79" s="10">
        <v>7748.8584474885838</v>
      </c>
      <c r="E79" s="10">
        <v>7836.1515208766286</v>
      </c>
      <c r="F79" s="10">
        <v>7900</v>
      </c>
      <c r="G79" s="10">
        <v>7867.9218438774533</v>
      </c>
      <c r="H79" s="10">
        <v>7958.7200895564165</v>
      </c>
      <c r="I79" s="10">
        <v>7878.5322648671454</v>
      </c>
      <c r="J79" s="10">
        <v>7864.8876799699856</v>
      </c>
      <c r="K79" s="10">
        <v>7894.2882704713475</v>
      </c>
      <c r="L79" s="10">
        <v>7698.4766509343463</v>
      </c>
      <c r="M79" s="10">
        <f>+[1]PRODUCCIÓN!M79/[1]SUPERFICIE!M79*1000</f>
        <v>1763.4777453097872</v>
      </c>
      <c r="N79" s="11">
        <f>+[1]PRODUCCIÓN!N79/[1]SUPERFICIE!N79*1000</f>
        <v>1755.3322308442521</v>
      </c>
    </row>
    <row r="80" spans="1:14" x14ac:dyDescent="0.25">
      <c r="A80" s="9" t="s">
        <v>81</v>
      </c>
      <c r="B80" s="10">
        <v>16173.913043478262</v>
      </c>
      <c r="C80" s="10">
        <v>1735.6302521008402</v>
      </c>
      <c r="D80" s="10">
        <v>1707.172547979128</v>
      </c>
      <c r="E80" s="10">
        <v>1725.7796802655719</v>
      </c>
      <c r="F80" s="10">
        <v>1800</v>
      </c>
      <c r="G80" s="10">
        <v>1762.1508442108079</v>
      </c>
      <c r="H80" s="10">
        <v>1777.6571856287426</v>
      </c>
      <c r="I80" s="10">
        <v>1758.3999330515921</v>
      </c>
      <c r="J80" s="10">
        <v>1755.0044816253362</v>
      </c>
      <c r="K80" s="10">
        <v>1770.496645428077</v>
      </c>
      <c r="L80" s="10">
        <v>1729.5148884974005</v>
      </c>
      <c r="M80" s="10">
        <f>+[1]PRODUCCIÓN!M80/[1]SUPERFICIE!M80*1000</f>
        <v>2802.1582733812952</v>
      </c>
      <c r="N80" s="11">
        <f>+[1]PRODUCCIÓN!N80/[1]SUPERFICIE!N80*1000</f>
        <v>2812.5</v>
      </c>
    </row>
    <row r="81" spans="1:14" x14ac:dyDescent="0.25">
      <c r="A81" s="15" t="s">
        <v>82</v>
      </c>
      <c r="B81" s="16">
        <v>2860</v>
      </c>
      <c r="C81" s="16">
        <v>2925</v>
      </c>
      <c r="D81" s="16">
        <v>2890</v>
      </c>
      <c r="E81" s="16">
        <v>2890</v>
      </c>
      <c r="F81" s="16">
        <v>3000</v>
      </c>
      <c r="G81" s="16">
        <v>2679.8561151079139</v>
      </c>
      <c r="H81" s="16">
        <v>2658.9403973509934</v>
      </c>
      <c r="I81" s="16">
        <v>2791.6666666666665</v>
      </c>
      <c r="J81" s="16">
        <v>2821.011673151751</v>
      </c>
      <c r="K81" s="16">
        <v>2792.8571428571431</v>
      </c>
      <c r="L81" s="16">
        <v>2853.5714285714284</v>
      </c>
      <c r="M81" s="16" t="e">
        <f>+[1]PRODUCCIÓN!M81/[1]SUPERFICIE!M81*1000</f>
        <v>#DIV/0!</v>
      </c>
      <c r="N81" s="17" t="e">
        <f>+[1]PRODUCCIÓN!N81/[1]SUPERFICIE!N81*1000</f>
        <v>#DIV/0!</v>
      </c>
    </row>
    <row r="82" spans="1:14" x14ac:dyDescent="0.25">
      <c r="A82" s="18" t="s">
        <v>83</v>
      </c>
    </row>
    <row r="83" spans="1:14" x14ac:dyDescent="0.25">
      <c r="A83" s="18" t="s">
        <v>84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PRODUCCION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2026-06-23T13:26:23Z</dcterms:created>
  <dcterms:modified xsi:type="dcterms:W3CDTF">2026-07-08T19:42:36Z</dcterms:modified>
</cp:coreProperties>
</file>