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07004F0E-A86A-43CB-9F6A-1C738DE75FCF}" xr6:coauthVersionLast="47" xr6:coauthVersionMax="47" xr10:uidLastSave="{00000000-0000-0000-0000-000000000000}"/>
  <bookViews>
    <workbookView xWindow="10485" yWindow="1425" windowWidth="16575" windowHeight="14400" xr2:uid="{1E139B8F-8501-4A6C-8C30-FAE3DF8CBC32}"/>
  </bookViews>
  <sheets>
    <sheet name="SUPERFICIE" sheetId="1" r:id="rId1"/>
    <sheet name="PRODUCCION" sheetId="2" r:id="rId2"/>
    <sheet name="RENDIMIENTO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6" i="3" l="1"/>
  <c r="M76" i="3"/>
  <c r="N75" i="3"/>
  <c r="M75" i="3"/>
  <c r="N74" i="3"/>
  <c r="M74" i="3"/>
  <c r="N72" i="3"/>
  <c r="M72" i="3"/>
  <c r="N71" i="3"/>
  <c r="M71" i="3"/>
  <c r="N70" i="3"/>
  <c r="M70" i="3"/>
  <c r="N69" i="3"/>
  <c r="M69" i="3"/>
  <c r="N68" i="3"/>
  <c r="M68" i="3"/>
  <c r="N67" i="3"/>
  <c r="M67" i="3"/>
  <c r="N65" i="3"/>
  <c r="M65" i="3"/>
  <c r="N64" i="3"/>
  <c r="M64" i="3"/>
  <c r="N63" i="3"/>
  <c r="M63" i="3"/>
  <c r="N62" i="3"/>
  <c r="M62" i="3"/>
  <c r="N61" i="3"/>
  <c r="M61" i="3"/>
  <c r="N60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N17" i="3"/>
  <c r="M17" i="3"/>
  <c r="N15" i="3"/>
  <c r="M15" i="3"/>
  <c r="N13" i="3"/>
  <c r="M13" i="3"/>
  <c r="N12" i="3"/>
  <c r="M12" i="3"/>
  <c r="N11" i="3"/>
  <c r="M11" i="3"/>
  <c r="N10" i="3"/>
  <c r="M10" i="3"/>
  <c r="N9" i="3"/>
  <c r="M9" i="3"/>
  <c r="N8" i="3"/>
  <c r="M8" i="3"/>
  <c r="N7" i="3"/>
  <c r="M7" i="3"/>
  <c r="N6" i="3"/>
  <c r="M6" i="3"/>
</calcChain>
</file>

<file path=xl/sharedStrings.xml><?xml version="1.0" encoding="utf-8"?>
<sst xmlns="http://schemas.openxmlformats.org/spreadsheetml/2006/main" count="240" uniqueCount="84">
  <si>
    <t>TARIJA: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</si>
  <si>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</si>
  <si>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</si>
  <si>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</si>
  <si>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</si>
  <si>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</si>
  <si>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</si>
  <si>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</si>
  <si>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</si>
  <si>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Cebada en grano</t>
  </si>
  <si>
    <t>Centeno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</si>
  <si>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</si>
  <si>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</si>
  <si>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</si>
  <si>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</si>
  <si>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</si>
  <si>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 xml:space="preserve">Café </t>
  </si>
  <si>
    <t>FRUTALES</t>
  </si>
  <si>
    <t xml:space="preserve">Banano 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</si>
  <si>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</si>
  <si>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</si>
  <si>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</si>
  <si>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</si>
  <si>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</si>
  <si>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</si>
  <si>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</si>
  <si>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</si>
  <si>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</si>
  <si>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</si>
  <si>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</si>
  <si>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</si>
  <si>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</si>
  <si>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</si>
  <si>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</si>
  <si>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</si>
  <si>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</si>
  <si>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</si>
  <si>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</si>
  <si>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</si>
  <si>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</si>
  <si>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</si>
  <si>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</si>
  <si>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</si>
  <si>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</si>
  <si>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</si>
  <si>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</si>
  <si>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</si>
  <si>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</si>
  <si>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</si>
  <si>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</si>
  <si>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</si>
  <si>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</si>
  <si>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</si>
  <si>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</si>
  <si>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</si>
  <si>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</si>
  <si>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</si>
  <si>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</si>
  <si>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</si>
  <si>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</si>
  <si>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</si>
  <si>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Algodón</t>
  </si>
  <si>
    <t>Caña de Azúcar</t>
  </si>
  <si>
    <t xml:space="preserve">Girasol </t>
  </si>
  <si>
    <t>Maní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</si>
  <si>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</si>
  <si>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</si>
  <si>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</si>
  <si>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</si>
  <si>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</si>
  <si>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</si>
  <si>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</si>
  <si>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</si>
  <si>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Yuca</t>
  </si>
  <si>
    <t>FORRAJES</t>
  </si>
  <si>
    <t>Alfalfa</t>
  </si>
  <si>
    <t xml:space="preserve">Avena berza </t>
  </si>
  <si>
    <t>Cebada berza</t>
  </si>
  <si>
    <t xml:space="preserve"> Fuente: MDPRyA (OAP)-INE</t>
  </si>
  <si>
    <t>(p): preliminar</t>
  </si>
  <si>
    <t>TARIJA: PRODUCCIÓN AÑO CIVIL, SEGÚN CULTIVO, 2013 -  2025  (p)</t>
  </si>
  <si>
    <t>(En toneladas métricas )</t>
  </si>
  <si>
    <t>TARIJA: RENDIMIENTO AÑO CIVIL, SEGÚN CULTIVO, 2013 -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</si>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</sst>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C2E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double">
        <color rgb="FF2F75B5"/>
      </right>
      <top style="thin">
        <color auto="1"/>
      </top>
      <bottom/>
      <diagonal/>
    </border>
    <border>
      <left style="double">
        <color rgb="FF2F75B5"/>
      </left>
      <right style="double">
        <color rgb="FF2F75B5"/>
      </right>
      <top style="thin">
        <color auto="1"/>
      </top>
      <bottom/>
      <diagonal/>
    </border>
    <border>
      <left style="double">
        <color rgb="FF2F75B5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5" fillId="0" borderId="0" xfId="1" applyNumberFormat="1" applyFont="1"/>
  </cellXfs>
  <cellStyles count="2">
    <cellStyle name="Millares 2" xfId="1" xr:uid="{E97B1DA2-0BB5-401D-BEA8-063078472C34}"/>
    <cellStyle name="Normal" xfId="0" builtinId="0"/>
  </cellStyles>
  <dxfs count="0"/>
  <tableStyles count="1" defaultTableStyle="TableStyleMedium2" defaultPivotStyle="PivotStyleLight16">
    <tableStyle name="Invisible" pivot="0" table="0" count="0" xr9:uid="{12BC166A-4267-40CC-B531-BCEDE99D1E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114299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3B7239-A970-4D6F-8AAD-E7EB193F92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0046143-BB99-47EA-8769-8E938DE3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123824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ADEA40-3B95-4BC7-8C07-83C35C5CE2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619125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D9604B-F642-4DCA-916A-6F2FB11A6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0844C6-19DC-4132-91DB-39A578C7FD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B5D785-ACB6-42EA-AD9D-329AF287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Tarija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Tarija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Tarija-Superficie,%20producci&#243;n%20y%20rendimiento%20seg&#250;n%20A&#241;o%20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>
        <row r="6">
          <cell r="M6">
            <v>551.19999999999993</v>
          </cell>
          <cell r="N6">
            <v>584.3900000000001</v>
          </cell>
        </row>
        <row r="7">
          <cell r="M7">
            <v>358.9</v>
          </cell>
          <cell r="N7">
            <v>359.48</v>
          </cell>
        </row>
        <row r="8">
          <cell r="M8">
            <v>6.51</v>
          </cell>
          <cell r="N8">
            <v>6.58</v>
          </cell>
        </row>
        <row r="9">
          <cell r="M9">
            <v>199631.04</v>
          </cell>
          <cell r="N9">
            <v>83651.89</v>
          </cell>
        </row>
        <row r="10">
          <cell r="M10">
            <v>13.88</v>
          </cell>
          <cell r="N10">
            <v>13.96</v>
          </cell>
        </row>
        <row r="11">
          <cell r="M11">
            <v>3459.62</v>
          </cell>
          <cell r="N11">
            <v>1873.07</v>
          </cell>
        </row>
        <row r="12">
          <cell r="M12">
            <v>7122.5099999999993</v>
          </cell>
          <cell r="N12">
            <v>10202.77</v>
          </cell>
        </row>
        <row r="13">
          <cell r="M13">
            <v>14.09</v>
          </cell>
          <cell r="N13">
            <v>14.08</v>
          </cell>
        </row>
        <row r="15">
          <cell r="M15">
            <v>6331.0999999999995</v>
          </cell>
          <cell r="N15">
            <v>7250.73</v>
          </cell>
        </row>
        <row r="17">
          <cell r="M17">
            <v>42.82</v>
          </cell>
          <cell r="N17">
            <v>43.76</v>
          </cell>
        </row>
        <row r="18">
          <cell r="M18">
            <v>4.79</v>
          </cell>
          <cell r="N18">
            <v>5.75</v>
          </cell>
        </row>
        <row r="19">
          <cell r="M19">
            <v>1129.76</v>
          </cell>
          <cell r="N19">
            <v>1206.42</v>
          </cell>
        </row>
        <row r="20">
          <cell r="M20">
            <v>34.630000000000003</v>
          </cell>
          <cell r="N20">
            <v>57.99</v>
          </cell>
        </row>
        <row r="21">
          <cell r="M21">
            <v>33.119999999999997</v>
          </cell>
          <cell r="N21">
            <v>33.090000000000003</v>
          </cell>
        </row>
        <row r="22">
          <cell r="M22">
            <v>5.61</v>
          </cell>
          <cell r="N22">
            <v>5.6</v>
          </cell>
        </row>
        <row r="23">
          <cell r="M23">
            <v>65.28</v>
          </cell>
          <cell r="N23">
            <v>83.76</v>
          </cell>
        </row>
        <row r="24">
          <cell r="M24">
            <v>244.08</v>
          </cell>
          <cell r="N24">
            <v>294.13</v>
          </cell>
        </row>
        <row r="25">
          <cell r="M25">
            <v>548.88</v>
          </cell>
          <cell r="N25">
            <v>648.91</v>
          </cell>
        </row>
        <row r="26">
          <cell r="M26">
            <v>14.96</v>
          </cell>
          <cell r="N26">
            <v>15.04</v>
          </cell>
        </row>
        <row r="27">
          <cell r="M27">
            <v>34.44</v>
          </cell>
          <cell r="N27">
            <v>224.27</v>
          </cell>
        </row>
        <row r="28">
          <cell r="M28">
            <v>4.32</v>
          </cell>
          <cell r="N28">
            <v>19.440000000000001</v>
          </cell>
        </row>
        <row r="29">
          <cell r="M29">
            <v>908.08</v>
          </cell>
          <cell r="N29">
            <v>1137.1400000000001</v>
          </cell>
        </row>
        <row r="30">
          <cell r="M30">
            <v>35.4</v>
          </cell>
          <cell r="N30">
            <v>98.31</v>
          </cell>
        </row>
        <row r="31">
          <cell r="M31">
            <v>14.68</v>
          </cell>
          <cell r="N31">
            <v>16.64</v>
          </cell>
        </row>
        <row r="32">
          <cell r="M32">
            <v>4.49</v>
          </cell>
          <cell r="N32">
            <v>5.62</v>
          </cell>
        </row>
        <row r="33">
          <cell r="M33">
            <v>1.1200000000000001</v>
          </cell>
          <cell r="N33">
            <v>1.1000000000000001</v>
          </cell>
        </row>
        <row r="34">
          <cell r="M34">
            <v>2.59</v>
          </cell>
          <cell r="N34">
            <v>2.54</v>
          </cell>
        </row>
        <row r="35">
          <cell r="M35">
            <v>50.64</v>
          </cell>
          <cell r="N35">
            <v>50.54</v>
          </cell>
        </row>
        <row r="36">
          <cell r="M36">
            <v>464.75</v>
          </cell>
          <cell r="N36">
            <v>464.95000000000005</v>
          </cell>
        </row>
        <row r="37">
          <cell r="M37">
            <v>19.37</v>
          </cell>
          <cell r="N37">
            <v>21.36</v>
          </cell>
        </row>
        <row r="38">
          <cell r="M38">
            <v>2639.59</v>
          </cell>
          <cell r="N38">
            <v>2786.72</v>
          </cell>
        </row>
        <row r="39">
          <cell r="M39">
            <v>11020.019999999999</v>
          </cell>
          <cell r="N39">
            <v>11687.599999999999</v>
          </cell>
        </row>
        <row r="41">
          <cell r="M41">
            <v>80.179999999999993</v>
          </cell>
          <cell r="N41">
            <v>473.72999999999996</v>
          </cell>
        </row>
        <row r="42">
          <cell r="M42">
            <v>3151.26</v>
          </cell>
          <cell r="N42">
            <v>3452.75</v>
          </cell>
        </row>
        <row r="43">
          <cell r="M43">
            <v>43.91</v>
          </cell>
          <cell r="N43">
            <v>43.91</v>
          </cell>
        </row>
        <row r="44">
          <cell r="M44">
            <v>3456.2599999999998</v>
          </cell>
          <cell r="N44">
            <v>3323.34</v>
          </cell>
        </row>
        <row r="45">
          <cell r="M45">
            <v>3.98</v>
          </cell>
          <cell r="N45">
            <v>4.5599999999999996</v>
          </cell>
        </row>
        <row r="46">
          <cell r="M46">
            <v>702.30000000000007</v>
          </cell>
          <cell r="N46">
            <v>701.72</v>
          </cell>
        </row>
        <row r="47">
          <cell r="M47">
            <v>41.07</v>
          </cell>
          <cell r="N47">
            <v>41</v>
          </cell>
        </row>
        <row r="48">
          <cell r="M48">
            <v>826.98</v>
          </cell>
          <cell r="N48">
            <v>630.23</v>
          </cell>
        </row>
        <row r="49">
          <cell r="M49">
            <v>68.540000000000006</v>
          </cell>
          <cell r="N49">
            <v>68.22</v>
          </cell>
        </row>
        <row r="50">
          <cell r="M50">
            <v>982.91</v>
          </cell>
          <cell r="N50">
            <v>1013</v>
          </cell>
        </row>
        <row r="51">
          <cell r="M51">
            <v>15.22</v>
          </cell>
          <cell r="N51">
            <v>15.72</v>
          </cell>
        </row>
        <row r="52">
          <cell r="M52">
            <v>6.53</v>
          </cell>
          <cell r="N52">
            <v>6.44</v>
          </cell>
        </row>
        <row r="53">
          <cell r="M53">
            <v>22.799999999999997</v>
          </cell>
          <cell r="N53">
            <v>22.759999999999998</v>
          </cell>
        </row>
        <row r="54">
          <cell r="M54">
            <v>767.42000000000007</v>
          </cell>
          <cell r="N54">
            <v>944.96999999999991</v>
          </cell>
        </row>
        <row r="55">
          <cell r="M55">
            <v>6.48</v>
          </cell>
          <cell r="N55">
            <v>6.41</v>
          </cell>
        </row>
        <row r="56">
          <cell r="M56">
            <v>332.23</v>
          </cell>
          <cell r="N56">
            <v>424.4</v>
          </cell>
        </row>
        <row r="57">
          <cell r="M57">
            <v>347.68</v>
          </cell>
          <cell r="N57">
            <v>349.95</v>
          </cell>
        </row>
        <row r="58">
          <cell r="M58">
            <v>54690.090000000004</v>
          </cell>
          <cell r="N58">
            <v>50356.1</v>
          </cell>
        </row>
        <row r="60">
          <cell r="N60">
            <v>6379.3</v>
          </cell>
        </row>
        <row r="61">
          <cell r="M61">
            <v>2.78</v>
          </cell>
          <cell r="N61">
            <v>2.9400000000000004</v>
          </cell>
        </row>
        <row r="62">
          <cell r="M62">
            <v>8315.1200000000008</v>
          </cell>
          <cell r="N62">
            <v>7066.86</v>
          </cell>
        </row>
        <row r="63">
          <cell r="M63">
            <v>39265.160000000003</v>
          </cell>
          <cell r="N63">
            <v>36888.980000000003</v>
          </cell>
        </row>
        <row r="64">
          <cell r="M64">
            <v>7.03</v>
          </cell>
          <cell r="N64">
            <v>7.02</v>
          </cell>
        </row>
        <row r="65">
          <cell r="M65">
            <v>11304.04</v>
          </cell>
          <cell r="N65">
            <v>9640.0499999999993</v>
          </cell>
        </row>
        <row r="67">
          <cell r="M67">
            <v>1.31</v>
          </cell>
          <cell r="N67">
            <v>1.31</v>
          </cell>
        </row>
        <row r="68">
          <cell r="M68">
            <v>104.06</v>
          </cell>
          <cell r="N68">
            <v>105.98</v>
          </cell>
        </row>
        <row r="69">
          <cell r="M69">
            <v>10761.49</v>
          </cell>
          <cell r="N69">
            <v>9092.98</v>
          </cell>
        </row>
        <row r="70">
          <cell r="M70">
            <v>91.79</v>
          </cell>
          <cell r="N70">
            <v>94.95</v>
          </cell>
        </row>
        <row r="71">
          <cell r="M71">
            <v>271.15999999999997</v>
          </cell>
          <cell r="N71">
            <v>270.97999999999996</v>
          </cell>
        </row>
        <row r="72">
          <cell r="M72">
            <v>1508.09</v>
          </cell>
          <cell r="N72">
            <v>1706.9</v>
          </cell>
        </row>
        <row r="74">
          <cell r="M74">
            <v>537.66999999999996</v>
          </cell>
          <cell r="N74">
            <v>535.71</v>
          </cell>
        </row>
        <row r="75">
          <cell r="M75">
            <v>113.5</v>
          </cell>
          <cell r="N75">
            <v>113.29</v>
          </cell>
        </row>
      </sheetData>
      <sheetData sheetId="1">
        <row r="6">
          <cell r="M6">
            <v>603.19999999999993</v>
          </cell>
          <cell r="N6">
            <v>662.53</v>
          </cell>
        </row>
        <row r="7">
          <cell r="M7">
            <v>529.73</v>
          </cell>
          <cell r="N7">
            <v>532.61</v>
          </cell>
        </row>
        <row r="8">
          <cell r="M8">
            <v>3.69</v>
          </cell>
          <cell r="N8">
            <v>3.77</v>
          </cell>
        </row>
        <row r="9">
          <cell r="M9">
            <v>664036.33000000007</v>
          </cell>
          <cell r="N9">
            <v>372677.49</v>
          </cell>
        </row>
        <row r="10">
          <cell r="M10">
            <v>6.15</v>
          </cell>
          <cell r="N10">
            <v>6.19</v>
          </cell>
        </row>
        <row r="11">
          <cell r="M11">
            <v>4662.8499999999995</v>
          </cell>
          <cell r="N11">
            <v>6101.49</v>
          </cell>
        </row>
        <row r="12">
          <cell r="M12">
            <v>8955.61</v>
          </cell>
          <cell r="N12">
            <v>10811.61</v>
          </cell>
        </row>
        <row r="13">
          <cell r="M13">
            <v>12.02</v>
          </cell>
          <cell r="N13">
            <v>11.96</v>
          </cell>
        </row>
        <row r="15">
          <cell r="M15">
            <v>45794.62</v>
          </cell>
          <cell r="N15">
            <v>74867.86</v>
          </cell>
        </row>
        <row r="17">
          <cell r="M17">
            <v>743.95</v>
          </cell>
          <cell r="N17">
            <v>757.8</v>
          </cell>
        </row>
        <row r="18">
          <cell r="M18">
            <v>21.05</v>
          </cell>
          <cell r="N18">
            <v>25.43</v>
          </cell>
        </row>
        <row r="19">
          <cell r="M19">
            <v>7809.51</v>
          </cell>
          <cell r="N19">
            <v>11767.8</v>
          </cell>
        </row>
        <row r="20">
          <cell r="M20">
            <v>99.51</v>
          </cell>
          <cell r="N20">
            <v>427.51</v>
          </cell>
        </row>
        <row r="21">
          <cell r="M21">
            <v>43.61</v>
          </cell>
          <cell r="N21">
            <v>43.48</v>
          </cell>
        </row>
        <row r="22">
          <cell r="M22">
            <v>32.44</v>
          </cell>
          <cell r="N22">
            <v>32.29</v>
          </cell>
        </row>
        <row r="23">
          <cell r="M23">
            <v>393.34</v>
          </cell>
          <cell r="N23">
            <v>546.32000000000005</v>
          </cell>
        </row>
        <row r="24">
          <cell r="M24">
            <v>1593.78</v>
          </cell>
          <cell r="N24">
            <v>1889.54</v>
          </cell>
        </row>
        <row r="25">
          <cell r="M25">
            <v>3546.19</v>
          </cell>
          <cell r="N25">
            <v>4351.17</v>
          </cell>
        </row>
        <row r="26">
          <cell r="M26">
            <v>129.26</v>
          </cell>
          <cell r="N26">
            <v>130.58000000000001</v>
          </cell>
        </row>
        <row r="27">
          <cell r="M27">
            <v>127.46</v>
          </cell>
          <cell r="N27">
            <v>2203.94</v>
          </cell>
        </row>
        <row r="28">
          <cell r="M28">
            <v>16.84</v>
          </cell>
          <cell r="N28">
            <v>110.36</v>
          </cell>
        </row>
        <row r="29">
          <cell r="M29">
            <v>5442.15</v>
          </cell>
          <cell r="N29">
            <v>7333.18</v>
          </cell>
        </row>
        <row r="30">
          <cell r="M30">
            <v>78.260000000000005</v>
          </cell>
          <cell r="N30">
            <v>588.23</v>
          </cell>
        </row>
        <row r="31">
          <cell r="M31">
            <v>113.31</v>
          </cell>
          <cell r="N31">
            <v>140.72999999999999</v>
          </cell>
        </row>
        <row r="32">
          <cell r="M32">
            <v>17.670000000000002</v>
          </cell>
          <cell r="N32">
            <v>22.09</v>
          </cell>
        </row>
        <row r="33">
          <cell r="M33">
            <v>3.22</v>
          </cell>
          <cell r="N33">
            <v>3.25</v>
          </cell>
        </row>
        <row r="34">
          <cell r="M34">
            <v>16.22</v>
          </cell>
          <cell r="N34">
            <v>15.86</v>
          </cell>
        </row>
        <row r="35">
          <cell r="M35">
            <v>347.77</v>
          </cell>
          <cell r="N35">
            <v>346.23</v>
          </cell>
        </row>
        <row r="36">
          <cell r="M36">
            <v>5405.5</v>
          </cell>
          <cell r="N36">
            <v>5407.88</v>
          </cell>
        </row>
        <row r="37">
          <cell r="M37">
            <v>48.48</v>
          </cell>
          <cell r="N37">
            <v>53.32</v>
          </cell>
        </row>
        <row r="38">
          <cell r="M38">
            <v>19428.650000000001</v>
          </cell>
          <cell r="N38">
            <v>38332.93</v>
          </cell>
        </row>
        <row r="39">
          <cell r="M39">
            <v>83370.720000000001</v>
          </cell>
          <cell r="N39">
            <v>87880.93</v>
          </cell>
        </row>
        <row r="41">
          <cell r="M41">
            <v>404.62</v>
          </cell>
          <cell r="N41">
            <v>3912.7999999999997</v>
          </cell>
        </row>
        <row r="42">
          <cell r="M42">
            <v>4187.21</v>
          </cell>
          <cell r="N42">
            <v>10147.620000000001</v>
          </cell>
        </row>
        <row r="43">
          <cell r="M43">
            <v>244.47</v>
          </cell>
          <cell r="N43">
            <v>244.34</v>
          </cell>
        </row>
        <row r="44">
          <cell r="M44">
            <v>54464.93</v>
          </cell>
          <cell r="N44">
            <v>40672.129999999997</v>
          </cell>
        </row>
        <row r="45">
          <cell r="M45">
            <v>19.68</v>
          </cell>
          <cell r="N45">
            <v>21.03</v>
          </cell>
        </row>
        <row r="46">
          <cell r="M46">
            <v>571.46</v>
          </cell>
          <cell r="N46">
            <v>571.28</v>
          </cell>
        </row>
        <row r="47">
          <cell r="M47">
            <v>20.39</v>
          </cell>
          <cell r="N47">
            <v>20.34</v>
          </cell>
        </row>
        <row r="48">
          <cell r="M48">
            <v>1664.67</v>
          </cell>
          <cell r="N48">
            <v>3673.98</v>
          </cell>
        </row>
        <row r="49">
          <cell r="M49">
            <v>423.45</v>
          </cell>
          <cell r="N49">
            <v>423.67</v>
          </cell>
        </row>
        <row r="50">
          <cell r="M50">
            <v>2083.62</v>
          </cell>
          <cell r="N50">
            <v>2152.9499999999998</v>
          </cell>
        </row>
        <row r="51">
          <cell r="M51">
            <v>222.54</v>
          </cell>
          <cell r="N51">
            <v>233.27</v>
          </cell>
        </row>
        <row r="52">
          <cell r="M52">
            <v>27.92</v>
          </cell>
          <cell r="N52">
            <v>27.56</v>
          </cell>
        </row>
        <row r="53">
          <cell r="M53">
            <v>182.23</v>
          </cell>
          <cell r="N53">
            <v>182.86</v>
          </cell>
        </row>
        <row r="54">
          <cell r="M54">
            <v>12636.29</v>
          </cell>
          <cell r="N54">
            <v>16208.36</v>
          </cell>
        </row>
        <row r="55">
          <cell r="M55">
            <v>16.72</v>
          </cell>
          <cell r="N55">
            <v>16.57</v>
          </cell>
        </row>
        <row r="56">
          <cell r="M56">
            <v>3409.16</v>
          </cell>
          <cell r="N56">
            <v>6570.18</v>
          </cell>
        </row>
        <row r="57">
          <cell r="M57">
            <v>2529.17</v>
          </cell>
          <cell r="N57">
            <v>2539.31</v>
          </cell>
        </row>
        <row r="58">
          <cell r="M58">
            <v>406292.89</v>
          </cell>
          <cell r="N58">
            <v>431400.35000000009</v>
          </cell>
        </row>
        <row r="60">
          <cell r="N60">
            <v>335218.27</v>
          </cell>
        </row>
        <row r="61">
          <cell r="M61">
            <v>1.9300000000000002</v>
          </cell>
          <cell r="N61">
            <v>2.02</v>
          </cell>
        </row>
        <row r="62">
          <cell r="M62">
            <v>13949.88</v>
          </cell>
          <cell r="N62">
            <v>16342.58</v>
          </cell>
        </row>
        <row r="63">
          <cell r="M63">
            <v>56697.05</v>
          </cell>
          <cell r="N63">
            <v>79825.37</v>
          </cell>
        </row>
        <row r="64">
          <cell r="M64">
            <v>5.03</v>
          </cell>
          <cell r="N64">
            <v>5.03</v>
          </cell>
        </row>
        <row r="65">
          <cell r="M65">
            <v>94314.209999999992</v>
          </cell>
          <cell r="N65">
            <v>96595.220000000016</v>
          </cell>
        </row>
        <row r="67">
          <cell r="M67">
            <v>2.68</v>
          </cell>
          <cell r="N67">
            <v>2.68</v>
          </cell>
        </row>
        <row r="68">
          <cell r="M68">
            <v>329.99</v>
          </cell>
          <cell r="N68">
            <v>335.5</v>
          </cell>
        </row>
        <row r="69">
          <cell r="M69">
            <v>91922.04</v>
          </cell>
          <cell r="N69">
            <v>94189.32</v>
          </cell>
        </row>
        <row r="70">
          <cell r="M70">
            <v>321.14</v>
          </cell>
          <cell r="N70">
            <v>332.85</v>
          </cell>
        </row>
        <row r="71">
          <cell r="M71">
            <v>1553.95</v>
          </cell>
          <cell r="N71">
            <v>1551.73</v>
          </cell>
        </row>
        <row r="72">
          <cell r="M72">
            <v>9589.7800000000007</v>
          </cell>
          <cell r="N72">
            <v>14775.2</v>
          </cell>
        </row>
        <row r="74">
          <cell r="M74">
            <v>1149.7</v>
          </cell>
          <cell r="N74">
            <v>1145.29</v>
          </cell>
        </row>
        <row r="75">
          <cell r="M75">
            <v>207.31</v>
          </cell>
          <cell r="N75">
            <v>206.95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2ED7-0EDE-4B2F-A14D-073646DB8B72}">
  <dimension ref="A1:N78"/>
  <sheetViews>
    <sheetView showGridLines="0" tabSelected="1" workbookViewId="0">
      <selection activeCell="F1" sqref="F1"/>
    </sheetView>
  </sheetViews>
  <sheetFormatPr baseColWidth="10" defaultRowHeight="15" x14ac:dyDescent="0.25"/>
  <cols>
    <col min="1" max="1" width="19" customWidth="1"/>
  </cols>
  <sheetData>
    <row r="1" spans="1:14" ht="96.7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70312.259999999995</v>
      </c>
      <c r="C5" s="7">
        <v>67899.899999999994</v>
      </c>
      <c r="D5" s="7">
        <v>65838.659999999989</v>
      </c>
      <c r="E5" s="7">
        <v>63980.23</v>
      </c>
      <c r="F5" s="7">
        <v>63463.74</v>
      </c>
      <c r="G5" s="7">
        <v>64943.709999999992</v>
      </c>
      <c r="H5" s="7">
        <v>69747.570000000007</v>
      </c>
      <c r="I5" s="7">
        <v>71328.460000000006</v>
      </c>
      <c r="J5" s="7">
        <v>59177.64</v>
      </c>
      <c r="K5" s="7">
        <v>60223.02</v>
      </c>
      <c r="L5" s="7">
        <v>104665.62</v>
      </c>
      <c r="M5" s="7">
        <v>211472.71000000002</v>
      </c>
      <c r="N5" s="8">
        <v>97017.030000000013</v>
      </c>
    </row>
    <row r="6" spans="1:14" x14ac:dyDescent="0.25">
      <c r="A6" s="9" t="s">
        <v>7</v>
      </c>
      <c r="B6" s="10">
        <v>315.05</v>
      </c>
      <c r="C6" s="10">
        <v>327.5</v>
      </c>
      <c r="D6" s="10">
        <v>394</v>
      </c>
      <c r="E6" s="10">
        <v>385</v>
      </c>
      <c r="F6" s="10">
        <v>333</v>
      </c>
      <c r="G6" s="10">
        <v>325</v>
      </c>
      <c r="H6" s="10">
        <v>299.06</v>
      </c>
      <c r="I6" s="10">
        <v>339.19</v>
      </c>
      <c r="J6" s="10">
        <v>345.87</v>
      </c>
      <c r="K6" s="10">
        <v>328.42</v>
      </c>
      <c r="L6" s="10">
        <v>320.72000000000003</v>
      </c>
      <c r="M6" s="10">
        <v>329.05</v>
      </c>
      <c r="N6" s="11">
        <v>324.89</v>
      </c>
    </row>
    <row r="7" spans="1:14" x14ac:dyDescent="0.25">
      <c r="A7" s="9" t="s">
        <v>8</v>
      </c>
      <c r="B7" s="10">
        <v>557.49</v>
      </c>
      <c r="C7" s="10">
        <v>576.75</v>
      </c>
      <c r="D7" s="10">
        <v>677</v>
      </c>
      <c r="E7" s="10">
        <v>583.66999999999996</v>
      </c>
      <c r="F7" s="10">
        <v>535.5</v>
      </c>
      <c r="G7" s="10">
        <v>529.24</v>
      </c>
      <c r="H7" s="10">
        <v>525.20000000000005</v>
      </c>
      <c r="I7" s="10">
        <v>562.82999999999993</v>
      </c>
      <c r="J7" s="10">
        <v>568.95000000000005</v>
      </c>
      <c r="K7" s="10">
        <v>549.88</v>
      </c>
      <c r="L7" s="10">
        <v>535.26</v>
      </c>
      <c r="M7" s="10">
        <v>551.19999999999993</v>
      </c>
      <c r="N7" s="11">
        <v>584.3900000000001</v>
      </c>
    </row>
    <row r="8" spans="1:14" x14ac:dyDescent="0.25">
      <c r="A8" s="9" t="s">
        <v>9</v>
      </c>
      <c r="B8" s="10">
        <v>574</v>
      </c>
      <c r="C8" s="10">
        <v>475</v>
      </c>
      <c r="D8" s="10">
        <v>374.91</v>
      </c>
      <c r="E8" s="10">
        <v>380</v>
      </c>
      <c r="F8" s="10">
        <v>370</v>
      </c>
      <c r="G8" s="10">
        <v>365</v>
      </c>
      <c r="H8" s="10">
        <v>335.11</v>
      </c>
      <c r="I8" s="10">
        <v>360.02</v>
      </c>
      <c r="J8" s="10">
        <v>364.17</v>
      </c>
      <c r="K8" s="10">
        <v>358.86</v>
      </c>
      <c r="L8" s="10">
        <v>355.45</v>
      </c>
      <c r="M8" s="10">
        <v>358.9</v>
      </c>
      <c r="N8" s="11">
        <v>359.48</v>
      </c>
    </row>
    <row r="9" spans="1:14" x14ac:dyDescent="0.25">
      <c r="A9" s="9" t="s">
        <v>10</v>
      </c>
      <c r="B9" s="10">
        <v>7.14</v>
      </c>
      <c r="C9" s="10">
        <v>7.15</v>
      </c>
      <c r="D9" s="10">
        <v>7.15</v>
      </c>
      <c r="E9" s="10">
        <v>7.16</v>
      </c>
      <c r="F9" s="10">
        <v>6</v>
      </c>
      <c r="G9" s="10">
        <v>6.58</v>
      </c>
      <c r="H9" s="10">
        <v>6.5</v>
      </c>
      <c r="I9" s="10">
        <v>6.65</v>
      </c>
      <c r="J9" s="10">
        <v>6.67</v>
      </c>
      <c r="K9" s="10">
        <v>6.48</v>
      </c>
      <c r="L9" s="10">
        <v>6.57</v>
      </c>
      <c r="M9" s="10">
        <v>6.51</v>
      </c>
      <c r="N9" s="11">
        <v>6.58</v>
      </c>
    </row>
    <row r="10" spans="1:14" x14ac:dyDescent="0.25">
      <c r="A10" s="9" t="s">
        <v>11</v>
      </c>
      <c r="B10" s="10">
        <v>61833</v>
      </c>
      <c r="C10" s="10">
        <v>60397.5</v>
      </c>
      <c r="D10" s="10">
        <v>58994.13</v>
      </c>
      <c r="E10" s="10">
        <v>58008.87</v>
      </c>
      <c r="F10" s="10">
        <v>57124</v>
      </c>
      <c r="G10" s="10">
        <v>58814.81</v>
      </c>
      <c r="H10" s="10">
        <v>55708.81</v>
      </c>
      <c r="I10" s="10">
        <v>57392.450000000004</v>
      </c>
      <c r="J10" s="10">
        <v>45223.69</v>
      </c>
      <c r="K10" s="10">
        <v>47853.15</v>
      </c>
      <c r="L10" s="10">
        <v>91930.400000000009</v>
      </c>
      <c r="M10" s="10">
        <v>199631.04</v>
      </c>
      <c r="N10" s="11">
        <v>83651.89</v>
      </c>
    </row>
    <row r="11" spans="1:14" x14ac:dyDescent="0.25">
      <c r="A11" s="9" t="s">
        <v>12</v>
      </c>
      <c r="B11" s="10">
        <v>20</v>
      </c>
      <c r="C11" s="10">
        <v>17</v>
      </c>
      <c r="D11" s="10">
        <v>14</v>
      </c>
      <c r="E11" s="10">
        <v>15</v>
      </c>
      <c r="F11" s="10">
        <v>13</v>
      </c>
      <c r="G11" s="10">
        <v>14</v>
      </c>
      <c r="H11" s="10">
        <v>14.12</v>
      </c>
      <c r="I11" s="10">
        <v>14.04</v>
      </c>
      <c r="J11" s="10">
        <v>14.03</v>
      </c>
      <c r="K11" s="10">
        <v>13.84</v>
      </c>
      <c r="L11" s="10">
        <v>14.04</v>
      </c>
      <c r="M11" s="10">
        <v>13.88</v>
      </c>
      <c r="N11" s="11">
        <v>13.96</v>
      </c>
    </row>
    <row r="12" spans="1:14" x14ac:dyDescent="0.25">
      <c r="A12" s="9" t="s">
        <v>13</v>
      </c>
      <c r="B12" s="10">
        <v>5382</v>
      </c>
      <c r="C12" s="10">
        <v>4605</v>
      </c>
      <c r="D12" s="10">
        <v>3836</v>
      </c>
      <c r="E12" s="10">
        <v>3394</v>
      </c>
      <c r="F12" s="10">
        <v>3613.5</v>
      </c>
      <c r="G12" s="10">
        <v>3505.06</v>
      </c>
      <c r="H12" s="10">
        <v>3229.51</v>
      </c>
      <c r="I12" s="10">
        <v>3467.9</v>
      </c>
      <c r="J12" s="10">
        <v>3507.17</v>
      </c>
      <c r="K12" s="10">
        <v>3461.7400000000002</v>
      </c>
      <c r="L12" s="10">
        <v>3419.42</v>
      </c>
      <c r="M12" s="10">
        <v>3459.62</v>
      </c>
      <c r="N12" s="11">
        <v>1873.07</v>
      </c>
    </row>
    <row r="13" spans="1:14" x14ac:dyDescent="0.25">
      <c r="A13" s="9" t="s">
        <v>14</v>
      </c>
      <c r="B13" s="10">
        <v>1623.58</v>
      </c>
      <c r="C13" s="10">
        <v>1494</v>
      </c>
      <c r="D13" s="10">
        <v>1541.47</v>
      </c>
      <c r="E13" s="10">
        <v>1206.53</v>
      </c>
      <c r="F13" s="10">
        <v>1468.74</v>
      </c>
      <c r="G13" s="10">
        <v>1384.02</v>
      </c>
      <c r="H13" s="10">
        <v>9629.26</v>
      </c>
      <c r="I13" s="10">
        <v>9185.380000000001</v>
      </c>
      <c r="J13" s="10">
        <v>9147.09</v>
      </c>
      <c r="K13" s="10">
        <v>7650.65</v>
      </c>
      <c r="L13" s="10">
        <v>8083.76</v>
      </c>
      <c r="M13" s="10">
        <v>7122.5099999999993</v>
      </c>
      <c r="N13" s="11">
        <v>10202.77</v>
      </c>
    </row>
    <row r="14" spans="1:14" x14ac:dyDescent="0.25">
      <c r="A14" s="12" t="s">
        <v>15</v>
      </c>
      <c r="B14" s="13">
        <v>14</v>
      </c>
      <c r="C14" s="13">
        <v>14.02</v>
      </c>
      <c r="D14" s="13">
        <v>14.15</v>
      </c>
      <c r="E14" s="13">
        <v>14.11</v>
      </c>
      <c r="F14" s="13">
        <v>14.3</v>
      </c>
      <c r="G14" s="13">
        <v>14</v>
      </c>
      <c r="H14" s="13">
        <v>14</v>
      </c>
      <c r="I14" s="13">
        <v>14.09</v>
      </c>
      <c r="J14" s="13">
        <v>14.11</v>
      </c>
      <c r="K14" s="13">
        <v>14.1</v>
      </c>
      <c r="L14" s="13">
        <v>14.02</v>
      </c>
      <c r="M14" s="13">
        <v>14.09</v>
      </c>
      <c r="N14" s="14">
        <v>14.08</v>
      </c>
    </row>
    <row r="15" spans="1:14" x14ac:dyDescent="0.25">
      <c r="A15" s="9" t="s">
        <v>16</v>
      </c>
      <c r="B15" s="10">
        <v>14</v>
      </c>
      <c r="C15" s="10">
        <v>14.02</v>
      </c>
      <c r="D15" s="10">
        <v>14.15</v>
      </c>
      <c r="E15" s="10">
        <v>14.11</v>
      </c>
      <c r="F15" s="10">
        <v>14.3</v>
      </c>
      <c r="G15" s="10">
        <v>14</v>
      </c>
      <c r="H15" s="10">
        <v>14</v>
      </c>
      <c r="I15" s="10">
        <v>14.09</v>
      </c>
      <c r="J15" s="10">
        <v>14.11</v>
      </c>
      <c r="K15" s="10">
        <v>14.1</v>
      </c>
      <c r="L15" s="10">
        <v>14.02</v>
      </c>
      <c r="M15" s="10">
        <v>14.09</v>
      </c>
      <c r="N15" s="11">
        <v>14.08</v>
      </c>
    </row>
    <row r="16" spans="1:14" x14ac:dyDescent="0.25">
      <c r="A16" s="12" t="s">
        <v>17</v>
      </c>
      <c r="B16" s="13">
        <v>5591.8700000000008</v>
      </c>
      <c r="C16" s="13">
        <v>5734.7800000000007</v>
      </c>
      <c r="D16" s="13">
        <v>5858.47</v>
      </c>
      <c r="E16" s="13">
        <v>5937.4400000000005</v>
      </c>
      <c r="F16" s="13">
        <v>6074.1100000000006</v>
      </c>
      <c r="G16" s="13">
        <v>6067.79</v>
      </c>
      <c r="H16" s="13">
        <v>6170.6400000000012</v>
      </c>
      <c r="I16" s="13">
        <v>6209.4699999999993</v>
      </c>
      <c r="J16" s="13">
        <v>6819.35</v>
      </c>
      <c r="K16" s="13">
        <v>6876.75</v>
      </c>
      <c r="L16" s="13">
        <v>6187.87</v>
      </c>
      <c r="M16" s="13">
        <v>6331.0999999999995</v>
      </c>
      <c r="N16" s="14">
        <v>7250.73</v>
      </c>
    </row>
    <row r="17" spans="1:14" x14ac:dyDescent="0.25">
      <c r="A17" s="9" t="s">
        <v>18</v>
      </c>
      <c r="B17" s="10">
        <v>25</v>
      </c>
      <c r="C17" s="10">
        <v>26</v>
      </c>
      <c r="D17" s="10">
        <v>27</v>
      </c>
      <c r="E17" s="10">
        <v>27</v>
      </c>
      <c r="F17" s="10">
        <v>28</v>
      </c>
      <c r="G17" s="10">
        <v>27.5</v>
      </c>
      <c r="H17" s="10">
        <v>28.04</v>
      </c>
      <c r="I17" s="10">
        <v>27.6</v>
      </c>
      <c r="J17" s="10">
        <v>27.52</v>
      </c>
      <c r="K17" s="10">
        <v>27.73</v>
      </c>
      <c r="L17" s="10">
        <v>27.67</v>
      </c>
      <c r="M17" s="10">
        <v>27.7</v>
      </c>
      <c r="N17" s="11">
        <v>27.65</v>
      </c>
    </row>
    <row r="18" spans="1:14" x14ac:dyDescent="0.25">
      <c r="A18" s="9" t="s">
        <v>19</v>
      </c>
      <c r="B18" s="10">
        <v>31.44</v>
      </c>
      <c r="C18" s="10">
        <v>36.119999999999997</v>
      </c>
      <c r="D18" s="10">
        <v>40.799999999999997</v>
      </c>
      <c r="E18" s="10">
        <v>42</v>
      </c>
      <c r="F18" s="10">
        <v>42.2</v>
      </c>
      <c r="G18" s="10">
        <v>42.1</v>
      </c>
      <c r="H18" s="10">
        <v>44.71</v>
      </c>
      <c r="I18" s="10">
        <v>42.75</v>
      </c>
      <c r="J18" s="10">
        <v>42.43</v>
      </c>
      <c r="K18" s="10">
        <v>42.84</v>
      </c>
      <c r="L18" s="10">
        <v>42.98</v>
      </c>
      <c r="M18" s="10">
        <v>42.82</v>
      </c>
      <c r="N18" s="11">
        <v>43.76</v>
      </c>
    </row>
    <row r="19" spans="1:14" x14ac:dyDescent="0.25">
      <c r="A19" s="9" t="s">
        <v>20</v>
      </c>
      <c r="B19" s="10">
        <v>4.0999999999999996</v>
      </c>
      <c r="C19" s="10">
        <v>4.12</v>
      </c>
      <c r="D19" s="10">
        <v>4.2</v>
      </c>
      <c r="E19" s="10">
        <v>4.5</v>
      </c>
      <c r="F19" s="10">
        <v>5</v>
      </c>
      <c r="G19" s="10">
        <v>4.75</v>
      </c>
      <c r="H19" s="10">
        <v>4.9000000000000004</v>
      </c>
      <c r="I19" s="10">
        <v>4.71</v>
      </c>
      <c r="J19" s="10">
        <v>4.68</v>
      </c>
      <c r="K19" s="10">
        <v>4.8099999999999996</v>
      </c>
      <c r="L19" s="10">
        <v>4.78</v>
      </c>
      <c r="M19" s="10">
        <v>4.79</v>
      </c>
      <c r="N19" s="11">
        <v>5.75</v>
      </c>
    </row>
    <row r="20" spans="1:14" x14ac:dyDescent="0.25">
      <c r="A20" s="9" t="s">
        <v>21</v>
      </c>
      <c r="B20" s="10">
        <v>1043.71</v>
      </c>
      <c r="C20" s="10">
        <v>1077</v>
      </c>
      <c r="D20" s="10">
        <v>1108.72</v>
      </c>
      <c r="E20" s="10">
        <v>1122</v>
      </c>
      <c r="F20" s="10">
        <v>1126</v>
      </c>
      <c r="G20" s="10">
        <v>1126.1500000000001</v>
      </c>
      <c r="H20" s="10">
        <v>1143.5</v>
      </c>
      <c r="I20" s="10">
        <v>1128.31</v>
      </c>
      <c r="J20" s="10">
        <v>1125.78</v>
      </c>
      <c r="K20" s="10">
        <v>1129.95</v>
      </c>
      <c r="L20" s="10">
        <v>1131.53</v>
      </c>
      <c r="M20" s="10">
        <v>1129.76</v>
      </c>
      <c r="N20" s="11">
        <v>1206.42</v>
      </c>
    </row>
    <row r="21" spans="1:14" x14ac:dyDescent="0.25">
      <c r="A21" s="9" t="s">
        <v>22</v>
      </c>
      <c r="B21" s="10">
        <v>32.53</v>
      </c>
      <c r="C21" s="10">
        <v>34</v>
      </c>
      <c r="D21" s="10">
        <v>33.58</v>
      </c>
      <c r="E21" s="10">
        <v>34</v>
      </c>
      <c r="F21" s="10">
        <v>35</v>
      </c>
      <c r="G21" s="10">
        <v>34.5</v>
      </c>
      <c r="H21" s="10">
        <v>34.92</v>
      </c>
      <c r="I21" s="10">
        <v>34.49</v>
      </c>
      <c r="J21" s="10">
        <v>34.409999999999997</v>
      </c>
      <c r="K21" s="10">
        <v>34.659999999999997</v>
      </c>
      <c r="L21" s="10">
        <v>34.619999999999997</v>
      </c>
      <c r="M21" s="10">
        <v>34.630000000000003</v>
      </c>
      <c r="N21" s="11">
        <v>57.99</v>
      </c>
    </row>
    <row r="22" spans="1:14" x14ac:dyDescent="0.25">
      <c r="A22" s="9" t="s">
        <v>23</v>
      </c>
      <c r="B22" s="10">
        <v>30</v>
      </c>
      <c r="C22" s="10">
        <v>30</v>
      </c>
      <c r="D22" s="10">
        <v>32.03</v>
      </c>
      <c r="E22" s="10">
        <v>33</v>
      </c>
      <c r="F22" s="10">
        <v>33</v>
      </c>
      <c r="G22" s="10">
        <v>33</v>
      </c>
      <c r="H22" s="10">
        <v>33.65</v>
      </c>
      <c r="I22" s="10">
        <v>33.049999999999997</v>
      </c>
      <c r="J22" s="10">
        <v>32.96</v>
      </c>
      <c r="K22" s="10">
        <v>33.130000000000003</v>
      </c>
      <c r="L22" s="10">
        <v>33.19</v>
      </c>
      <c r="M22" s="10">
        <v>33.119999999999997</v>
      </c>
      <c r="N22" s="11">
        <v>33.090000000000003</v>
      </c>
    </row>
    <row r="23" spans="1:14" x14ac:dyDescent="0.25">
      <c r="A23" s="9" t="s">
        <v>24</v>
      </c>
      <c r="B23" s="10">
        <v>2.08</v>
      </c>
      <c r="C23" s="10">
        <v>3.63</v>
      </c>
      <c r="D23" s="10">
        <v>5.19</v>
      </c>
      <c r="E23" s="10">
        <v>5</v>
      </c>
      <c r="F23" s="10">
        <v>5.4</v>
      </c>
      <c r="G23" s="10">
        <v>5.2</v>
      </c>
      <c r="H23" s="10">
        <v>6.43</v>
      </c>
      <c r="I23" s="10">
        <v>5.61</v>
      </c>
      <c r="J23" s="10">
        <v>5.47</v>
      </c>
      <c r="K23" s="10">
        <v>5.62</v>
      </c>
      <c r="L23" s="10">
        <v>5.64</v>
      </c>
      <c r="M23" s="10">
        <v>5.61</v>
      </c>
      <c r="N23" s="11">
        <v>5.6</v>
      </c>
    </row>
    <row r="24" spans="1:14" x14ac:dyDescent="0.25">
      <c r="A24" s="9" t="s">
        <v>25</v>
      </c>
      <c r="B24" s="10">
        <v>59.03</v>
      </c>
      <c r="C24" s="10">
        <v>62</v>
      </c>
      <c r="D24" s="10">
        <v>63.56</v>
      </c>
      <c r="E24" s="10">
        <v>65</v>
      </c>
      <c r="F24" s="10">
        <v>65</v>
      </c>
      <c r="G24" s="10">
        <v>65</v>
      </c>
      <c r="H24" s="10">
        <v>66.28</v>
      </c>
      <c r="I24" s="10">
        <v>65.180000000000007</v>
      </c>
      <c r="J24" s="10">
        <v>65</v>
      </c>
      <c r="K24" s="10">
        <v>65.290000000000006</v>
      </c>
      <c r="L24" s="10">
        <v>65.400000000000006</v>
      </c>
      <c r="M24" s="10">
        <v>65.28</v>
      </c>
      <c r="N24" s="11">
        <v>83.76</v>
      </c>
    </row>
    <row r="25" spans="1:14" x14ac:dyDescent="0.25">
      <c r="A25" s="9" t="s">
        <v>26</v>
      </c>
      <c r="B25" s="10">
        <v>238.9</v>
      </c>
      <c r="C25" s="10">
        <v>239.91</v>
      </c>
      <c r="D25" s="10">
        <v>240.92</v>
      </c>
      <c r="E25" s="10">
        <v>244</v>
      </c>
      <c r="F25" s="10">
        <v>244</v>
      </c>
      <c r="G25" s="10">
        <v>244</v>
      </c>
      <c r="H25" s="10">
        <v>245.04</v>
      </c>
      <c r="I25" s="10">
        <v>243.83</v>
      </c>
      <c r="J25" s="10">
        <v>243.63</v>
      </c>
      <c r="K25" s="10">
        <v>244.1</v>
      </c>
      <c r="L25" s="10">
        <v>244.26</v>
      </c>
      <c r="M25" s="10">
        <v>244.08</v>
      </c>
      <c r="N25" s="11">
        <v>294.13</v>
      </c>
    </row>
    <row r="26" spans="1:14" x14ac:dyDescent="0.25">
      <c r="A26" s="9" t="s">
        <v>27</v>
      </c>
      <c r="B26" s="10">
        <v>519.54</v>
      </c>
      <c r="C26" s="10">
        <v>531</v>
      </c>
      <c r="D26" s="10">
        <v>541.33000000000004</v>
      </c>
      <c r="E26" s="10">
        <v>547</v>
      </c>
      <c r="F26" s="10">
        <v>548</v>
      </c>
      <c r="G26" s="10">
        <v>547.5</v>
      </c>
      <c r="H26" s="10">
        <v>553.29</v>
      </c>
      <c r="I26" s="10">
        <v>548.4</v>
      </c>
      <c r="J26" s="10">
        <v>547.59</v>
      </c>
      <c r="K26" s="10">
        <v>548.96</v>
      </c>
      <c r="L26" s="10">
        <v>549.34</v>
      </c>
      <c r="M26" s="10">
        <v>548.88</v>
      </c>
      <c r="N26" s="11">
        <v>648.91</v>
      </c>
    </row>
    <row r="27" spans="1:14" x14ac:dyDescent="0.25">
      <c r="A27" s="9" t="s">
        <v>28</v>
      </c>
      <c r="B27" s="10">
        <v>16.48</v>
      </c>
      <c r="C27" s="10">
        <v>16</v>
      </c>
      <c r="D27" s="10">
        <v>14.79</v>
      </c>
      <c r="E27" s="10">
        <v>15</v>
      </c>
      <c r="F27" s="10">
        <v>15.1</v>
      </c>
      <c r="G27" s="10">
        <v>15.05</v>
      </c>
      <c r="H27" s="10">
        <v>14.79</v>
      </c>
      <c r="I27" s="10">
        <v>14.92</v>
      </c>
      <c r="J27" s="10">
        <v>14.94</v>
      </c>
      <c r="K27" s="10">
        <v>14.96</v>
      </c>
      <c r="L27" s="10">
        <v>14.95</v>
      </c>
      <c r="M27" s="10">
        <v>14.96</v>
      </c>
      <c r="N27" s="11">
        <v>15.04</v>
      </c>
    </row>
    <row r="28" spans="1:14" x14ac:dyDescent="0.25">
      <c r="A28" s="9" t="s">
        <v>29</v>
      </c>
      <c r="B28" s="10">
        <v>27.78</v>
      </c>
      <c r="C28" s="10">
        <v>30.84</v>
      </c>
      <c r="D28" s="10">
        <v>33.9</v>
      </c>
      <c r="E28" s="10">
        <v>34</v>
      </c>
      <c r="F28" s="10">
        <v>34</v>
      </c>
      <c r="G28" s="10">
        <v>34</v>
      </c>
      <c r="H28" s="10">
        <v>35.44</v>
      </c>
      <c r="I28" s="10">
        <v>34.47</v>
      </c>
      <c r="J28" s="10">
        <v>34.299999999999997</v>
      </c>
      <c r="K28" s="10">
        <v>34.44</v>
      </c>
      <c r="L28" s="10">
        <v>34.51</v>
      </c>
      <c r="M28" s="10">
        <v>34.44</v>
      </c>
      <c r="N28" s="11">
        <v>224.27</v>
      </c>
    </row>
    <row r="29" spans="1:14" x14ac:dyDescent="0.25">
      <c r="A29" s="9" t="s">
        <v>30</v>
      </c>
      <c r="B29" s="10">
        <v>3</v>
      </c>
      <c r="C29" s="10">
        <v>4</v>
      </c>
      <c r="D29" s="10">
        <v>4</v>
      </c>
      <c r="E29" s="10">
        <v>4.1500000000000004</v>
      </c>
      <c r="F29" s="10">
        <v>4.3</v>
      </c>
      <c r="G29" s="10">
        <v>4.2300000000000004</v>
      </c>
      <c r="H29" s="10">
        <v>4.55</v>
      </c>
      <c r="I29" s="10">
        <v>4.3</v>
      </c>
      <c r="J29" s="10">
        <v>4.25</v>
      </c>
      <c r="K29" s="10">
        <v>4.33</v>
      </c>
      <c r="L29" s="10">
        <v>4.33</v>
      </c>
      <c r="M29" s="10">
        <v>4.32</v>
      </c>
      <c r="N29" s="11">
        <v>19.440000000000001</v>
      </c>
    </row>
    <row r="30" spans="1:14" x14ac:dyDescent="0.25">
      <c r="A30" s="9" t="s">
        <v>31</v>
      </c>
      <c r="B30" s="10">
        <v>852.58</v>
      </c>
      <c r="C30" s="10">
        <v>874</v>
      </c>
      <c r="D30" s="10">
        <v>894.1</v>
      </c>
      <c r="E30" s="10">
        <v>905</v>
      </c>
      <c r="F30" s="10">
        <v>906</v>
      </c>
      <c r="G30" s="10">
        <v>905.5</v>
      </c>
      <c r="H30" s="10">
        <v>916.52</v>
      </c>
      <c r="I30" s="10">
        <v>907.27</v>
      </c>
      <c r="J30" s="10">
        <v>905.73</v>
      </c>
      <c r="K30" s="10">
        <v>908.21</v>
      </c>
      <c r="L30" s="10">
        <v>909.01</v>
      </c>
      <c r="M30" s="10">
        <v>908.08</v>
      </c>
      <c r="N30" s="11">
        <v>1137.1400000000001</v>
      </c>
    </row>
    <row r="31" spans="1:14" x14ac:dyDescent="0.25">
      <c r="A31" s="9" t="s">
        <v>32</v>
      </c>
      <c r="B31" s="10">
        <v>37.590000000000003</v>
      </c>
      <c r="C31" s="10">
        <v>37</v>
      </c>
      <c r="D31" s="10">
        <v>34.840000000000003</v>
      </c>
      <c r="E31" s="10">
        <v>35</v>
      </c>
      <c r="F31" s="10">
        <v>36</v>
      </c>
      <c r="G31" s="10">
        <v>35.5</v>
      </c>
      <c r="H31" s="10">
        <v>35.11</v>
      </c>
      <c r="I31" s="10">
        <v>35.26</v>
      </c>
      <c r="J31" s="10">
        <v>35.28</v>
      </c>
      <c r="K31" s="10">
        <v>35.43</v>
      </c>
      <c r="L31" s="10">
        <v>35.340000000000003</v>
      </c>
      <c r="M31" s="10">
        <v>35.4</v>
      </c>
      <c r="N31" s="11">
        <v>98.31</v>
      </c>
    </row>
    <row r="32" spans="1:14" x14ac:dyDescent="0.25">
      <c r="A32" s="9" t="s">
        <v>33</v>
      </c>
      <c r="B32" s="10">
        <v>13.01</v>
      </c>
      <c r="C32" s="10">
        <v>14</v>
      </c>
      <c r="D32" s="10">
        <v>14</v>
      </c>
      <c r="E32" s="10">
        <v>14.54</v>
      </c>
      <c r="F32" s="10">
        <v>15</v>
      </c>
      <c r="G32" s="10">
        <v>14.5</v>
      </c>
      <c r="H32" s="10">
        <v>14.83</v>
      </c>
      <c r="I32" s="10">
        <v>14.62</v>
      </c>
      <c r="J32" s="10">
        <v>14.58</v>
      </c>
      <c r="K32" s="10">
        <v>14.7</v>
      </c>
      <c r="L32" s="10">
        <v>14.62</v>
      </c>
      <c r="M32" s="10">
        <v>14.68</v>
      </c>
      <c r="N32" s="11">
        <v>16.64</v>
      </c>
    </row>
    <row r="33" spans="1:14" x14ac:dyDescent="0.25">
      <c r="A33" s="9" t="s">
        <v>34</v>
      </c>
      <c r="B33" s="10">
        <v>4</v>
      </c>
      <c r="C33" s="10">
        <v>5</v>
      </c>
      <c r="D33" s="10">
        <v>6</v>
      </c>
      <c r="E33" s="10">
        <v>6.1</v>
      </c>
      <c r="F33" s="10">
        <v>4</v>
      </c>
      <c r="G33" s="10">
        <v>4.2</v>
      </c>
      <c r="H33" s="10">
        <v>4.34</v>
      </c>
      <c r="I33" s="10">
        <v>4.83</v>
      </c>
      <c r="J33" s="10">
        <v>4.91</v>
      </c>
      <c r="K33" s="10">
        <v>4.46</v>
      </c>
      <c r="L33" s="10">
        <v>4.38</v>
      </c>
      <c r="M33" s="10">
        <v>4.49</v>
      </c>
      <c r="N33" s="11">
        <v>5.62</v>
      </c>
    </row>
    <row r="34" spans="1:14" x14ac:dyDescent="0.25">
      <c r="A34" s="9" t="s">
        <v>35</v>
      </c>
      <c r="B34" s="10">
        <v>1.01</v>
      </c>
      <c r="C34" s="10">
        <v>1.01</v>
      </c>
      <c r="D34" s="10">
        <v>1.01</v>
      </c>
      <c r="E34" s="10">
        <v>1.02</v>
      </c>
      <c r="F34" s="10">
        <v>1.2</v>
      </c>
      <c r="G34" s="10">
        <v>1.1100000000000001</v>
      </c>
      <c r="H34" s="10">
        <v>1.1299999999999999</v>
      </c>
      <c r="I34" s="10">
        <v>1.1000000000000001</v>
      </c>
      <c r="J34" s="10">
        <v>1.0900000000000001</v>
      </c>
      <c r="K34" s="10">
        <v>1.1299999999999999</v>
      </c>
      <c r="L34" s="10">
        <v>1.1100000000000001</v>
      </c>
      <c r="M34" s="10">
        <v>1.1200000000000001</v>
      </c>
      <c r="N34" s="11">
        <v>1.1000000000000001</v>
      </c>
    </row>
    <row r="35" spans="1:14" x14ac:dyDescent="0.25">
      <c r="A35" s="9" t="s">
        <v>36</v>
      </c>
      <c r="B35" s="10">
        <v>2</v>
      </c>
      <c r="C35" s="10">
        <v>2</v>
      </c>
      <c r="D35" s="10">
        <v>2</v>
      </c>
      <c r="E35" s="10">
        <v>2.13</v>
      </c>
      <c r="F35" s="10">
        <v>3</v>
      </c>
      <c r="G35" s="10">
        <v>2.5</v>
      </c>
      <c r="H35" s="10">
        <v>2.65</v>
      </c>
      <c r="I35" s="10">
        <v>2.4900000000000002</v>
      </c>
      <c r="J35" s="10">
        <v>2.46</v>
      </c>
      <c r="K35" s="10">
        <v>2.62</v>
      </c>
      <c r="L35" s="10">
        <v>2.54</v>
      </c>
      <c r="M35" s="10">
        <v>2.59</v>
      </c>
      <c r="N35" s="11">
        <v>2.54</v>
      </c>
    </row>
    <row r="36" spans="1:14" x14ac:dyDescent="0.25">
      <c r="A36" s="9" t="s">
        <v>37</v>
      </c>
      <c r="B36" s="10">
        <v>47.68</v>
      </c>
      <c r="C36" s="10">
        <v>49</v>
      </c>
      <c r="D36" s="10">
        <v>49</v>
      </c>
      <c r="E36" s="10">
        <v>50</v>
      </c>
      <c r="F36" s="10">
        <v>51</v>
      </c>
      <c r="G36" s="10">
        <v>50.5</v>
      </c>
      <c r="H36" s="10">
        <v>51.09</v>
      </c>
      <c r="I36" s="10">
        <v>50.45</v>
      </c>
      <c r="J36" s="10">
        <v>50.34</v>
      </c>
      <c r="K36" s="10">
        <v>50.68</v>
      </c>
      <c r="L36" s="10">
        <v>50.66</v>
      </c>
      <c r="M36" s="10">
        <v>50.64</v>
      </c>
      <c r="N36" s="11">
        <v>50.54</v>
      </c>
    </row>
    <row r="37" spans="1:14" x14ac:dyDescent="0.25">
      <c r="A37" s="9" t="s">
        <v>38</v>
      </c>
      <c r="B37" s="10">
        <v>447.73</v>
      </c>
      <c r="C37" s="10">
        <v>457.15</v>
      </c>
      <c r="D37" s="10">
        <v>459.48</v>
      </c>
      <c r="E37" s="10">
        <v>472</v>
      </c>
      <c r="F37" s="10">
        <v>465.5</v>
      </c>
      <c r="G37" s="10">
        <v>463</v>
      </c>
      <c r="H37" s="10">
        <v>466.25</v>
      </c>
      <c r="I37" s="10">
        <v>465.38</v>
      </c>
      <c r="J37" s="10">
        <v>465.38000000000005</v>
      </c>
      <c r="K37" s="10">
        <v>464.87</v>
      </c>
      <c r="L37" s="10">
        <v>464.35</v>
      </c>
      <c r="M37" s="10">
        <v>464.75</v>
      </c>
      <c r="N37" s="11">
        <v>464.95000000000005</v>
      </c>
    </row>
    <row r="38" spans="1:14" x14ac:dyDescent="0.25">
      <c r="A38" s="9" t="s">
        <v>39</v>
      </c>
      <c r="B38" s="10">
        <v>13.95</v>
      </c>
      <c r="C38" s="10">
        <v>17</v>
      </c>
      <c r="D38" s="10">
        <v>18.670000000000002</v>
      </c>
      <c r="E38" s="10">
        <v>19</v>
      </c>
      <c r="F38" s="10">
        <v>19</v>
      </c>
      <c r="G38" s="10">
        <v>19</v>
      </c>
      <c r="H38" s="10">
        <v>20.27</v>
      </c>
      <c r="I38" s="10">
        <v>19.37</v>
      </c>
      <c r="J38" s="10">
        <v>19.22</v>
      </c>
      <c r="K38" s="10">
        <v>19.37</v>
      </c>
      <c r="L38" s="10">
        <v>19.440000000000001</v>
      </c>
      <c r="M38" s="10">
        <v>19.37</v>
      </c>
      <c r="N38" s="11">
        <v>21.36</v>
      </c>
    </row>
    <row r="39" spans="1:14" x14ac:dyDescent="0.25">
      <c r="A39" s="9" t="s">
        <v>40</v>
      </c>
      <c r="B39" s="10">
        <v>2138.73</v>
      </c>
      <c r="C39" s="10">
        <v>2184</v>
      </c>
      <c r="D39" s="10">
        <v>2229.35</v>
      </c>
      <c r="E39" s="10">
        <v>2256</v>
      </c>
      <c r="F39" s="10">
        <v>2388.41</v>
      </c>
      <c r="G39" s="10">
        <v>2389</v>
      </c>
      <c r="H39" s="10">
        <v>2442.91</v>
      </c>
      <c r="I39" s="10">
        <v>2521.08</v>
      </c>
      <c r="J39" s="10">
        <v>3137.4</v>
      </c>
      <c r="K39" s="10">
        <v>3184.46</v>
      </c>
      <c r="L39" s="10">
        <v>2493.2199999999998</v>
      </c>
      <c r="M39" s="10">
        <v>2639.59</v>
      </c>
      <c r="N39" s="11">
        <v>2786.72</v>
      </c>
    </row>
    <row r="40" spans="1:14" x14ac:dyDescent="0.25">
      <c r="A40" s="12" t="s">
        <v>41</v>
      </c>
      <c r="B40" s="13">
        <v>8573.5700000000015</v>
      </c>
      <c r="C40" s="13">
        <v>8205.98</v>
      </c>
      <c r="D40" s="13">
        <v>8990.2000000000007</v>
      </c>
      <c r="E40" s="13">
        <v>8355.68</v>
      </c>
      <c r="F40" s="13">
        <v>8435.11</v>
      </c>
      <c r="G40" s="13">
        <v>8580.44</v>
      </c>
      <c r="H40" s="13">
        <v>8466.94</v>
      </c>
      <c r="I40" s="13">
        <v>9884.9100000000017</v>
      </c>
      <c r="J40" s="13">
        <v>10486.73</v>
      </c>
      <c r="K40" s="13">
        <v>10266.51</v>
      </c>
      <c r="L40" s="13">
        <v>10881.939999999999</v>
      </c>
      <c r="M40" s="13">
        <v>11020.019999999999</v>
      </c>
      <c r="N40" s="14">
        <v>11687.599999999999</v>
      </c>
    </row>
    <row r="41" spans="1:14" x14ac:dyDescent="0.25">
      <c r="A41" s="9" t="s">
        <v>42</v>
      </c>
      <c r="B41" s="10">
        <v>162.81</v>
      </c>
      <c r="C41" s="10">
        <v>163.91</v>
      </c>
      <c r="D41" s="10">
        <v>165</v>
      </c>
      <c r="E41" s="10">
        <v>167</v>
      </c>
      <c r="F41" s="10">
        <v>162</v>
      </c>
      <c r="G41" s="10">
        <v>164.5</v>
      </c>
      <c r="H41" s="10">
        <v>164.86</v>
      </c>
      <c r="I41" s="10">
        <v>164.7</v>
      </c>
      <c r="J41" s="10">
        <v>164.68</v>
      </c>
      <c r="K41" s="10">
        <v>164.15</v>
      </c>
      <c r="L41" s="10">
        <v>164.65</v>
      </c>
      <c r="M41" s="10">
        <v>164.27</v>
      </c>
      <c r="N41" s="11">
        <v>164.49</v>
      </c>
    </row>
    <row r="42" spans="1:14" x14ac:dyDescent="0.25">
      <c r="A42" s="9" t="s">
        <v>43</v>
      </c>
      <c r="B42" s="10">
        <v>70.7</v>
      </c>
      <c r="C42" s="10">
        <v>74.320000000000007</v>
      </c>
      <c r="D42" s="10">
        <v>78.61999999999999</v>
      </c>
      <c r="E42" s="10">
        <v>78.440000000000012</v>
      </c>
      <c r="F42" s="10">
        <v>80.540000000000006</v>
      </c>
      <c r="G42" s="10">
        <v>79.849999999999994</v>
      </c>
      <c r="H42" s="10">
        <v>81.95</v>
      </c>
      <c r="I42" s="10">
        <v>80.19</v>
      </c>
      <c r="J42" s="10">
        <v>79.930000000000007</v>
      </c>
      <c r="K42" s="10">
        <v>80.25</v>
      </c>
      <c r="L42" s="10">
        <v>80.58</v>
      </c>
      <c r="M42" s="10">
        <v>80.179999999999993</v>
      </c>
      <c r="N42" s="11">
        <v>473.72999999999996</v>
      </c>
    </row>
    <row r="43" spans="1:14" x14ac:dyDescent="0.25">
      <c r="A43" s="9" t="s">
        <v>44</v>
      </c>
      <c r="B43" s="10">
        <v>3223.26</v>
      </c>
      <c r="C43" s="10">
        <v>2915.63</v>
      </c>
      <c r="D43" s="10">
        <v>3629.45</v>
      </c>
      <c r="E43" s="10">
        <v>3116.55</v>
      </c>
      <c r="F43" s="10">
        <v>3185.23</v>
      </c>
      <c r="G43" s="10">
        <v>3184.23</v>
      </c>
      <c r="H43" s="10">
        <v>3170.8599999999997</v>
      </c>
      <c r="I43" s="10">
        <v>3300.13</v>
      </c>
      <c r="J43" s="10">
        <v>3264.41</v>
      </c>
      <c r="K43" s="10">
        <v>3221.4700000000003</v>
      </c>
      <c r="L43" s="10">
        <v>3207.46</v>
      </c>
      <c r="M43" s="10">
        <v>3151.26</v>
      </c>
      <c r="N43" s="11">
        <v>3452.75</v>
      </c>
    </row>
    <row r="44" spans="1:14" x14ac:dyDescent="0.25">
      <c r="A44" s="9" t="s">
        <v>45</v>
      </c>
      <c r="B44" s="10">
        <v>40.369999999999997</v>
      </c>
      <c r="C44" s="10">
        <v>40.93</v>
      </c>
      <c r="D44" s="10">
        <v>45</v>
      </c>
      <c r="E44" s="10">
        <v>43</v>
      </c>
      <c r="F44" s="10">
        <v>44</v>
      </c>
      <c r="G44" s="10">
        <v>43.5</v>
      </c>
      <c r="H44" s="10">
        <v>44.2</v>
      </c>
      <c r="I44" s="10">
        <v>43.98</v>
      </c>
      <c r="J44" s="10">
        <v>43.95</v>
      </c>
      <c r="K44" s="10">
        <v>43.93</v>
      </c>
      <c r="L44" s="10">
        <v>43.8</v>
      </c>
      <c r="M44" s="10">
        <v>43.91</v>
      </c>
      <c r="N44" s="11">
        <v>43.91</v>
      </c>
    </row>
    <row r="45" spans="1:14" x14ac:dyDescent="0.25">
      <c r="A45" s="9" t="s">
        <v>46</v>
      </c>
      <c r="B45" s="10">
        <v>1082.5700000000002</v>
      </c>
      <c r="C45" s="10">
        <v>1073.23</v>
      </c>
      <c r="D45" s="10">
        <v>1177.28</v>
      </c>
      <c r="E45" s="10">
        <v>1096.72</v>
      </c>
      <c r="F45" s="10">
        <v>1138.6399999999999</v>
      </c>
      <c r="G45" s="10">
        <v>1172.52</v>
      </c>
      <c r="H45" s="10">
        <v>1148.1100000000001</v>
      </c>
      <c r="I45" s="10">
        <v>2385.29</v>
      </c>
      <c r="J45" s="10">
        <v>3009.44</v>
      </c>
      <c r="K45" s="10">
        <v>2799.94</v>
      </c>
      <c r="L45" s="10">
        <v>3319</v>
      </c>
      <c r="M45" s="10">
        <v>3456.2599999999998</v>
      </c>
      <c r="N45" s="11">
        <v>3323.34</v>
      </c>
    </row>
    <row r="46" spans="1:14" x14ac:dyDescent="0.25">
      <c r="A46" s="9" t="s">
        <v>47</v>
      </c>
      <c r="B46" s="10">
        <v>4.95</v>
      </c>
      <c r="C46" s="10">
        <v>4.76</v>
      </c>
      <c r="D46" s="10">
        <v>6.24</v>
      </c>
      <c r="E46" s="10">
        <v>4.9399999999999995</v>
      </c>
      <c r="F46" s="10">
        <v>4.5199999999999996</v>
      </c>
      <c r="G46" s="10">
        <v>4.67</v>
      </c>
      <c r="H46" s="10">
        <v>4.92</v>
      </c>
      <c r="I46" s="10">
        <v>4.99</v>
      </c>
      <c r="J46" s="10">
        <v>5.0500000000000007</v>
      </c>
      <c r="K46" s="10">
        <v>4.01</v>
      </c>
      <c r="L46" s="10">
        <v>4.79</v>
      </c>
      <c r="M46" s="10">
        <v>3.98</v>
      </c>
      <c r="N46" s="11">
        <v>4.5599999999999996</v>
      </c>
    </row>
    <row r="47" spans="1:14" x14ac:dyDescent="0.25">
      <c r="A47" s="9" t="s">
        <v>48</v>
      </c>
      <c r="B47" s="10">
        <v>793.81</v>
      </c>
      <c r="C47" s="10">
        <v>775.91</v>
      </c>
      <c r="D47" s="10">
        <v>710.01</v>
      </c>
      <c r="E47" s="10">
        <v>695.99</v>
      </c>
      <c r="F47" s="10">
        <v>714.51</v>
      </c>
      <c r="G47" s="10">
        <v>707.01</v>
      </c>
      <c r="H47" s="10">
        <v>687.5</v>
      </c>
      <c r="I47" s="10">
        <v>699.99</v>
      </c>
      <c r="J47" s="10">
        <v>702.5</v>
      </c>
      <c r="K47" s="10">
        <v>702.91</v>
      </c>
      <c r="L47" s="10">
        <v>700.91</v>
      </c>
      <c r="M47" s="10">
        <v>702.30000000000007</v>
      </c>
      <c r="N47" s="11">
        <v>701.72</v>
      </c>
    </row>
    <row r="48" spans="1:14" x14ac:dyDescent="0.25">
      <c r="A48" s="9" t="s">
        <v>49</v>
      </c>
      <c r="B48" s="10">
        <v>48.72</v>
      </c>
      <c r="C48" s="10">
        <v>45</v>
      </c>
      <c r="D48" s="10">
        <v>40</v>
      </c>
      <c r="E48" s="10">
        <v>41</v>
      </c>
      <c r="F48" s="10">
        <v>42</v>
      </c>
      <c r="G48" s="10">
        <v>41.5</v>
      </c>
      <c r="H48" s="10">
        <v>40.26</v>
      </c>
      <c r="I48" s="10">
        <v>40.840000000000003</v>
      </c>
      <c r="J48" s="10">
        <v>40.93</v>
      </c>
      <c r="K48" s="10">
        <v>41.1</v>
      </c>
      <c r="L48" s="10">
        <v>41</v>
      </c>
      <c r="M48" s="10">
        <v>41.07</v>
      </c>
      <c r="N48" s="11">
        <v>41</v>
      </c>
    </row>
    <row r="49" spans="1:14" x14ac:dyDescent="0.25">
      <c r="A49" s="9" t="s">
        <v>50</v>
      </c>
      <c r="B49" s="10">
        <v>874.69</v>
      </c>
      <c r="C49" s="10">
        <v>845.49</v>
      </c>
      <c r="D49" s="10">
        <v>827.7</v>
      </c>
      <c r="E49" s="10">
        <v>837.3</v>
      </c>
      <c r="F49" s="10">
        <v>828.85</v>
      </c>
      <c r="G49" s="10">
        <v>832.5</v>
      </c>
      <c r="H49" s="10">
        <v>824.73</v>
      </c>
      <c r="I49" s="10">
        <v>829.12</v>
      </c>
      <c r="J49" s="10">
        <v>830.03</v>
      </c>
      <c r="K49" s="10">
        <v>825.26</v>
      </c>
      <c r="L49" s="10">
        <v>829.31</v>
      </c>
      <c r="M49" s="10">
        <v>826.98</v>
      </c>
      <c r="N49" s="11">
        <v>630.23</v>
      </c>
    </row>
    <row r="50" spans="1:14" x14ac:dyDescent="0.25">
      <c r="A50" s="9" t="s">
        <v>51</v>
      </c>
      <c r="B50" s="10">
        <v>72.589999999999989</v>
      </c>
      <c r="C50" s="10">
        <v>69.290000000000006</v>
      </c>
      <c r="D50" s="10">
        <v>64.599999999999994</v>
      </c>
      <c r="E50" s="10">
        <v>66.350000000000009</v>
      </c>
      <c r="F50" s="10">
        <v>71.28</v>
      </c>
      <c r="G50" s="10">
        <v>68.73</v>
      </c>
      <c r="H50" s="10">
        <v>68.099999999999994</v>
      </c>
      <c r="I50" s="10">
        <v>67.850000000000009</v>
      </c>
      <c r="J50" s="10">
        <v>67.820000000000007</v>
      </c>
      <c r="K50" s="10">
        <v>68.709999999999994</v>
      </c>
      <c r="L50" s="10">
        <v>68.320000000000007</v>
      </c>
      <c r="M50" s="10">
        <v>68.540000000000006</v>
      </c>
      <c r="N50" s="11">
        <v>68.22</v>
      </c>
    </row>
    <row r="51" spans="1:14" x14ac:dyDescent="0.25">
      <c r="A51" s="9" t="s">
        <v>52</v>
      </c>
      <c r="B51" s="10">
        <v>954</v>
      </c>
      <c r="C51" s="10">
        <v>963</v>
      </c>
      <c r="D51" s="10">
        <v>979.67</v>
      </c>
      <c r="E51" s="10">
        <v>993.33</v>
      </c>
      <c r="F51" s="10">
        <v>973.84</v>
      </c>
      <c r="G51" s="10">
        <v>982.34</v>
      </c>
      <c r="H51" s="10">
        <v>988.93</v>
      </c>
      <c r="I51" s="10">
        <v>984.22</v>
      </c>
      <c r="J51" s="10">
        <v>983.72</v>
      </c>
      <c r="K51" s="10">
        <v>983.01</v>
      </c>
      <c r="L51" s="10">
        <v>984.13</v>
      </c>
      <c r="M51" s="10">
        <v>982.91</v>
      </c>
      <c r="N51" s="11">
        <v>1013</v>
      </c>
    </row>
    <row r="52" spans="1:14" x14ac:dyDescent="0.25">
      <c r="A52" s="9" t="s">
        <v>53</v>
      </c>
      <c r="B52" s="10">
        <v>15</v>
      </c>
      <c r="C52" s="10">
        <v>14.5</v>
      </c>
      <c r="D52" s="10">
        <v>14</v>
      </c>
      <c r="E52" s="10">
        <v>14.5</v>
      </c>
      <c r="F52" s="10">
        <v>15</v>
      </c>
      <c r="G52" s="10">
        <v>15.5</v>
      </c>
      <c r="H52" s="10">
        <v>15.61</v>
      </c>
      <c r="I52" s="10">
        <v>15.04</v>
      </c>
      <c r="J52" s="10">
        <v>14.94</v>
      </c>
      <c r="K52" s="10">
        <v>15.22</v>
      </c>
      <c r="L52" s="10">
        <v>15.43</v>
      </c>
      <c r="M52" s="10">
        <v>15.22</v>
      </c>
      <c r="N52" s="11">
        <v>15.72</v>
      </c>
    </row>
    <row r="53" spans="1:14" x14ac:dyDescent="0.25">
      <c r="A53" s="9" t="s">
        <v>54</v>
      </c>
      <c r="B53" s="10">
        <v>3.78</v>
      </c>
      <c r="C53" s="10">
        <v>4.6399999999999997</v>
      </c>
      <c r="D53" s="10">
        <v>5.5</v>
      </c>
      <c r="E53" s="10">
        <v>5.5</v>
      </c>
      <c r="F53" s="10">
        <v>7</v>
      </c>
      <c r="G53" s="10">
        <v>6.25</v>
      </c>
      <c r="H53" s="10">
        <v>6.97</v>
      </c>
      <c r="I53" s="10">
        <v>6.37</v>
      </c>
      <c r="J53" s="10">
        <v>6.26</v>
      </c>
      <c r="K53" s="10">
        <v>6.57</v>
      </c>
      <c r="L53" s="10">
        <v>6.48</v>
      </c>
      <c r="M53" s="10">
        <v>6.53</v>
      </c>
      <c r="N53" s="11">
        <v>6.44</v>
      </c>
    </row>
    <row r="54" spans="1:14" x14ac:dyDescent="0.25">
      <c r="A54" s="9" t="s">
        <v>55</v>
      </c>
      <c r="B54" s="10">
        <v>23.06</v>
      </c>
      <c r="C54" s="10">
        <v>33.56</v>
      </c>
      <c r="D54" s="10">
        <v>25.759999999999998</v>
      </c>
      <c r="E54" s="10">
        <v>20.3</v>
      </c>
      <c r="F54" s="10">
        <v>23.6</v>
      </c>
      <c r="G54" s="10">
        <v>22.35</v>
      </c>
      <c r="H54" s="10">
        <v>22.310000000000002</v>
      </c>
      <c r="I54" s="10">
        <v>22.69</v>
      </c>
      <c r="J54" s="10">
        <v>22.83</v>
      </c>
      <c r="K54" s="10">
        <v>22.87</v>
      </c>
      <c r="L54" s="10">
        <v>22.7</v>
      </c>
      <c r="M54" s="10">
        <v>22.799999999999997</v>
      </c>
      <c r="N54" s="11">
        <v>22.759999999999998</v>
      </c>
    </row>
    <row r="55" spans="1:14" x14ac:dyDescent="0.25">
      <c r="A55" s="9" t="s">
        <v>56</v>
      </c>
      <c r="B55" s="10">
        <v>497.51</v>
      </c>
      <c r="C55" s="10">
        <v>501.28</v>
      </c>
      <c r="D55" s="10">
        <v>504.1</v>
      </c>
      <c r="E55" s="10">
        <v>513.78</v>
      </c>
      <c r="F55" s="10">
        <v>508.11</v>
      </c>
      <c r="G55" s="10">
        <v>566.99</v>
      </c>
      <c r="H55" s="10">
        <v>561.11</v>
      </c>
      <c r="I55" s="10">
        <v>562.99</v>
      </c>
      <c r="J55" s="10">
        <v>565.82000000000005</v>
      </c>
      <c r="K55" s="10">
        <v>554.68000000000006</v>
      </c>
      <c r="L55" s="10">
        <v>613</v>
      </c>
      <c r="M55" s="10">
        <v>767.42000000000007</v>
      </c>
      <c r="N55" s="11">
        <v>944.96999999999991</v>
      </c>
    </row>
    <row r="56" spans="1:14" x14ac:dyDescent="0.25">
      <c r="A56" s="9" t="s">
        <v>57</v>
      </c>
      <c r="B56" s="10">
        <v>7.89</v>
      </c>
      <c r="C56" s="10">
        <v>6.98</v>
      </c>
      <c r="D56" s="10">
        <v>6.07</v>
      </c>
      <c r="E56" s="10">
        <v>6</v>
      </c>
      <c r="F56" s="10">
        <v>7</v>
      </c>
      <c r="G56" s="10">
        <v>6.5</v>
      </c>
      <c r="H56" s="10">
        <v>6.29</v>
      </c>
      <c r="I56" s="10">
        <v>6.36</v>
      </c>
      <c r="J56" s="10">
        <v>6.37</v>
      </c>
      <c r="K56" s="10">
        <v>6.5</v>
      </c>
      <c r="L56" s="10">
        <v>6.41</v>
      </c>
      <c r="M56" s="10">
        <v>6.48</v>
      </c>
      <c r="N56" s="11">
        <v>6.41</v>
      </c>
    </row>
    <row r="57" spans="1:14" x14ac:dyDescent="0.25">
      <c r="A57" s="9" t="s">
        <v>58</v>
      </c>
      <c r="B57" s="10">
        <v>311.37</v>
      </c>
      <c r="C57" s="10">
        <v>296.3</v>
      </c>
      <c r="D57" s="10">
        <v>343.2</v>
      </c>
      <c r="E57" s="10">
        <v>281.98</v>
      </c>
      <c r="F57" s="10">
        <v>298.99</v>
      </c>
      <c r="G57" s="10">
        <v>330</v>
      </c>
      <c r="H57" s="10">
        <v>284.7</v>
      </c>
      <c r="I57" s="10">
        <v>317.89999999999998</v>
      </c>
      <c r="J57" s="10">
        <v>324.67</v>
      </c>
      <c r="K57" s="10">
        <v>379.4</v>
      </c>
      <c r="L57" s="10">
        <v>424</v>
      </c>
      <c r="M57" s="10">
        <v>332.23</v>
      </c>
      <c r="N57" s="11">
        <v>424.4</v>
      </c>
    </row>
    <row r="58" spans="1:14" x14ac:dyDescent="0.25">
      <c r="A58" s="9" t="s">
        <v>59</v>
      </c>
      <c r="B58" s="10">
        <v>386.49</v>
      </c>
      <c r="C58" s="10">
        <v>377.25</v>
      </c>
      <c r="D58" s="10">
        <v>368</v>
      </c>
      <c r="E58" s="10">
        <v>373</v>
      </c>
      <c r="F58" s="10">
        <v>330</v>
      </c>
      <c r="G58" s="10">
        <v>351.5</v>
      </c>
      <c r="H58" s="10">
        <v>345.53</v>
      </c>
      <c r="I58" s="10">
        <v>352.26</v>
      </c>
      <c r="J58" s="10">
        <v>353.38</v>
      </c>
      <c r="K58" s="10">
        <v>346.53</v>
      </c>
      <c r="L58" s="10">
        <v>349.97</v>
      </c>
      <c r="M58" s="10">
        <v>347.68</v>
      </c>
      <c r="N58" s="11">
        <v>349.95</v>
      </c>
    </row>
    <row r="59" spans="1:14" x14ac:dyDescent="0.25">
      <c r="A59" s="12" t="s">
        <v>60</v>
      </c>
      <c r="B59" s="13">
        <v>27583</v>
      </c>
      <c r="C59" s="13">
        <v>27564.73</v>
      </c>
      <c r="D59" s="13">
        <v>28785.47</v>
      </c>
      <c r="E59" s="13">
        <v>27938.799999999999</v>
      </c>
      <c r="F59" s="13">
        <v>28339.45</v>
      </c>
      <c r="G59" s="13">
        <v>28011.279999999999</v>
      </c>
      <c r="H59" s="13">
        <v>28790.929999999997</v>
      </c>
      <c r="I59" s="13">
        <v>31541.979999999996</v>
      </c>
      <c r="J59" s="13">
        <v>39086.389999999992</v>
      </c>
      <c r="K59" s="13">
        <v>45329.35</v>
      </c>
      <c r="L59" s="13">
        <v>58159.9</v>
      </c>
      <c r="M59" s="13">
        <v>54690.090000000004</v>
      </c>
      <c r="N59" s="14">
        <v>50356.1</v>
      </c>
    </row>
    <row r="60" spans="1:14" x14ac:dyDescent="0.25">
      <c r="A60" s="9" t="s">
        <v>61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1">
        <v>11</v>
      </c>
    </row>
    <row r="61" spans="1:14" x14ac:dyDescent="0.25">
      <c r="A61" s="9" t="s">
        <v>62</v>
      </c>
      <c r="B61" s="10">
        <v>9564.32</v>
      </c>
      <c r="C61" s="10">
        <v>9628.66</v>
      </c>
      <c r="D61" s="10">
        <v>9693</v>
      </c>
      <c r="E61" s="10">
        <v>9820</v>
      </c>
      <c r="F61" s="10">
        <v>10158</v>
      </c>
      <c r="G61" s="10">
        <v>9708</v>
      </c>
      <c r="H61" s="10">
        <v>9441.2900000000009</v>
      </c>
      <c r="I61" s="10">
        <v>9710.26</v>
      </c>
      <c r="J61" s="10">
        <v>9733.57</v>
      </c>
      <c r="K61" s="10">
        <v>5311</v>
      </c>
      <c r="L61" s="10">
        <v>7501</v>
      </c>
      <c r="M61" s="10">
        <v>7100</v>
      </c>
      <c r="N61" s="11">
        <v>6379.3</v>
      </c>
    </row>
    <row r="62" spans="1:14" x14ac:dyDescent="0.25">
      <c r="A62" s="9" t="s">
        <v>63</v>
      </c>
      <c r="B62" s="10">
        <v>2.83</v>
      </c>
      <c r="C62" s="10">
        <v>2.34</v>
      </c>
      <c r="D62" s="10">
        <v>2.8600000000000003</v>
      </c>
      <c r="E62" s="10">
        <v>2.6</v>
      </c>
      <c r="F62" s="10">
        <v>2.95</v>
      </c>
      <c r="G62" s="10">
        <v>3.0300000000000002</v>
      </c>
      <c r="H62" s="10">
        <v>3.16</v>
      </c>
      <c r="I62" s="10">
        <v>2.93</v>
      </c>
      <c r="J62" s="10">
        <v>2.9400000000000004</v>
      </c>
      <c r="K62" s="10">
        <v>3.03</v>
      </c>
      <c r="L62" s="10">
        <v>3.0300000000000002</v>
      </c>
      <c r="M62" s="10">
        <v>2.78</v>
      </c>
      <c r="N62" s="11">
        <v>2.9400000000000004</v>
      </c>
    </row>
    <row r="63" spans="1:14" x14ac:dyDescent="0.25">
      <c r="A63" s="9" t="s">
        <v>64</v>
      </c>
      <c r="B63" s="10">
        <v>7748.69</v>
      </c>
      <c r="C63" s="10">
        <v>7956.84</v>
      </c>
      <c r="D63" s="10">
        <v>8165</v>
      </c>
      <c r="E63" s="10">
        <v>8271</v>
      </c>
      <c r="F63" s="10">
        <v>8304</v>
      </c>
      <c r="G63" s="10">
        <v>8287.5</v>
      </c>
      <c r="H63" s="10">
        <v>8400.23</v>
      </c>
      <c r="I63" s="10">
        <v>8304.66</v>
      </c>
      <c r="J63" s="10">
        <v>8288.73</v>
      </c>
      <c r="K63" s="10">
        <v>8317.02</v>
      </c>
      <c r="L63" s="10">
        <v>8323.16</v>
      </c>
      <c r="M63" s="10">
        <v>8315.1200000000008</v>
      </c>
      <c r="N63" s="11">
        <v>7066.86</v>
      </c>
    </row>
    <row r="64" spans="1:14" x14ac:dyDescent="0.25">
      <c r="A64" s="9" t="s">
        <v>65</v>
      </c>
      <c r="B64" s="10">
        <v>10259.76</v>
      </c>
      <c r="C64" s="10">
        <v>9969.8799999999992</v>
      </c>
      <c r="D64" s="10">
        <v>10918</v>
      </c>
      <c r="E64" s="10">
        <v>9838</v>
      </c>
      <c r="F64" s="10">
        <v>9867.5</v>
      </c>
      <c r="G64" s="10">
        <v>10005.65</v>
      </c>
      <c r="H64" s="10">
        <v>10939.199999999999</v>
      </c>
      <c r="I64" s="10">
        <v>13517.13</v>
      </c>
      <c r="J64" s="10">
        <v>21054.16</v>
      </c>
      <c r="K64" s="10">
        <v>31691.27</v>
      </c>
      <c r="L64" s="10">
        <v>42325.64</v>
      </c>
      <c r="M64" s="10">
        <v>39265.160000000003</v>
      </c>
      <c r="N64" s="11">
        <v>36888.980000000003</v>
      </c>
    </row>
    <row r="65" spans="1:14" x14ac:dyDescent="0.25">
      <c r="A65" s="9" t="s">
        <v>66</v>
      </c>
      <c r="B65" s="10">
        <v>7.4</v>
      </c>
      <c r="C65" s="10">
        <v>7.01</v>
      </c>
      <c r="D65" s="10">
        <v>6.61</v>
      </c>
      <c r="E65" s="10">
        <v>7.2</v>
      </c>
      <c r="F65" s="10">
        <v>7</v>
      </c>
      <c r="G65" s="10">
        <v>7.1</v>
      </c>
      <c r="H65" s="10">
        <v>7.05</v>
      </c>
      <c r="I65" s="10">
        <v>7</v>
      </c>
      <c r="J65" s="10">
        <v>6.99</v>
      </c>
      <c r="K65" s="10">
        <v>7.03</v>
      </c>
      <c r="L65" s="10">
        <v>7.07</v>
      </c>
      <c r="M65" s="10">
        <v>7.03</v>
      </c>
      <c r="N65" s="11">
        <v>7.02</v>
      </c>
    </row>
    <row r="66" spans="1:14" x14ac:dyDescent="0.25">
      <c r="A66" s="12" t="s">
        <v>67</v>
      </c>
      <c r="B66" s="13">
        <v>8592.76</v>
      </c>
      <c r="C66" s="13">
        <v>8867.3599999999988</v>
      </c>
      <c r="D66" s="13">
        <v>9737.8900000000012</v>
      </c>
      <c r="E66" s="13">
        <v>8985.4499999999989</v>
      </c>
      <c r="F66" s="13">
        <v>8776.58</v>
      </c>
      <c r="G66" s="13">
        <v>8866.6600000000017</v>
      </c>
      <c r="H66" s="13">
        <v>8937.74</v>
      </c>
      <c r="I66" s="13">
        <v>9129.4</v>
      </c>
      <c r="J66" s="13">
        <v>10896.300000000001</v>
      </c>
      <c r="K66" s="13">
        <v>13683.289999999999</v>
      </c>
      <c r="L66" s="13">
        <v>19837.8</v>
      </c>
      <c r="M66" s="13">
        <v>11304.04</v>
      </c>
      <c r="N66" s="14">
        <v>9640.0499999999993</v>
      </c>
    </row>
    <row r="67" spans="1:14" x14ac:dyDescent="0.25">
      <c r="A67" s="9" t="s">
        <v>68</v>
      </c>
      <c r="B67" s="10">
        <v>93</v>
      </c>
      <c r="C67" s="10">
        <v>81.75</v>
      </c>
      <c r="D67" s="10">
        <v>70.790000000000006</v>
      </c>
      <c r="E67" s="10">
        <v>72</v>
      </c>
      <c r="F67" s="10">
        <v>78</v>
      </c>
      <c r="G67" s="10">
        <v>75</v>
      </c>
      <c r="H67" s="10">
        <v>72.099999999999994</v>
      </c>
      <c r="I67" s="10">
        <v>73.33</v>
      </c>
      <c r="J67" s="10">
        <v>73.540000000000006</v>
      </c>
      <c r="K67" s="10">
        <v>74.39</v>
      </c>
      <c r="L67" s="10">
        <v>73.819999999999993</v>
      </c>
      <c r="M67" s="10">
        <v>74.23</v>
      </c>
      <c r="N67" s="11">
        <v>73.849999999999994</v>
      </c>
    </row>
    <row r="68" spans="1:14" x14ac:dyDescent="0.25">
      <c r="A68" s="9" t="s">
        <v>69</v>
      </c>
      <c r="B68" s="10">
        <v>0.86</v>
      </c>
      <c r="C68" s="10">
        <v>0.86</v>
      </c>
      <c r="D68" s="10">
        <v>1</v>
      </c>
      <c r="E68" s="10">
        <v>1.3</v>
      </c>
      <c r="F68" s="10">
        <v>1.3</v>
      </c>
      <c r="G68" s="10">
        <v>1.3</v>
      </c>
      <c r="H68" s="10">
        <v>1.42</v>
      </c>
      <c r="I68" s="10">
        <v>1.29</v>
      </c>
      <c r="J68" s="10">
        <v>1.27</v>
      </c>
      <c r="K68" s="10">
        <v>1.32</v>
      </c>
      <c r="L68" s="10">
        <v>1.33</v>
      </c>
      <c r="M68" s="10">
        <v>1.31</v>
      </c>
      <c r="N68" s="11">
        <v>1.31</v>
      </c>
    </row>
    <row r="69" spans="1:14" x14ac:dyDescent="0.25">
      <c r="A69" s="9" t="s">
        <v>70</v>
      </c>
      <c r="B69" s="10">
        <v>104.61</v>
      </c>
      <c r="C69" s="10">
        <v>101.8</v>
      </c>
      <c r="D69" s="10">
        <v>127</v>
      </c>
      <c r="E69" s="10">
        <v>104.62</v>
      </c>
      <c r="F69" s="10">
        <v>100</v>
      </c>
      <c r="G69" s="10">
        <v>102.31</v>
      </c>
      <c r="H69" s="10">
        <v>102.79</v>
      </c>
      <c r="I69" s="10">
        <v>106.58</v>
      </c>
      <c r="J69" s="10">
        <v>107.22</v>
      </c>
      <c r="K69" s="10">
        <v>103.78</v>
      </c>
      <c r="L69" s="10">
        <v>103.37</v>
      </c>
      <c r="M69" s="10">
        <v>104.06</v>
      </c>
      <c r="N69" s="11">
        <v>105.98</v>
      </c>
    </row>
    <row r="70" spans="1:14" x14ac:dyDescent="0.25">
      <c r="A70" s="9" t="s">
        <v>71</v>
      </c>
      <c r="B70" s="10">
        <v>8031.96</v>
      </c>
      <c r="C70" s="10">
        <v>8333.98</v>
      </c>
      <c r="D70" s="10">
        <v>9132.1</v>
      </c>
      <c r="E70" s="10">
        <v>8456.9</v>
      </c>
      <c r="F70" s="10">
        <v>8234.380000000001</v>
      </c>
      <c r="G70" s="10">
        <v>8330.93</v>
      </c>
      <c r="H70" s="10">
        <v>8400.9500000000007</v>
      </c>
      <c r="I70" s="10">
        <v>8582.15</v>
      </c>
      <c r="J70" s="10">
        <v>10346.98</v>
      </c>
      <c r="K70" s="10">
        <v>13140.49</v>
      </c>
      <c r="L70" s="10">
        <v>19299</v>
      </c>
      <c r="M70" s="10">
        <v>10761.49</v>
      </c>
      <c r="N70" s="11">
        <v>9092.98</v>
      </c>
    </row>
    <row r="71" spans="1:14" x14ac:dyDescent="0.25">
      <c r="A71" s="9" t="s">
        <v>72</v>
      </c>
      <c r="B71" s="10">
        <v>99.99</v>
      </c>
      <c r="C71" s="10">
        <v>92</v>
      </c>
      <c r="D71" s="10">
        <v>134</v>
      </c>
      <c r="E71" s="10">
        <v>85</v>
      </c>
      <c r="F71" s="10">
        <v>90</v>
      </c>
      <c r="G71" s="10">
        <v>87.5</v>
      </c>
      <c r="H71" s="10">
        <v>88.23</v>
      </c>
      <c r="I71" s="10">
        <v>95.49</v>
      </c>
      <c r="J71" s="10">
        <v>96.7</v>
      </c>
      <c r="K71" s="10">
        <v>91.59</v>
      </c>
      <c r="L71" s="10">
        <v>89.44</v>
      </c>
      <c r="M71" s="10">
        <v>91.79</v>
      </c>
      <c r="N71" s="11">
        <v>94.95</v>
      </c>
    </row>
    <row r="72" spans="1:14" x14ac:dyDescent="0.25">
      <c r="A72" s="9" t="s">
        <v>73</v>
      </c>
      <c r="B72" s="10">
        <v>262.34000000000003</v>
      </c>
      <c r="C72" s="10">
        <v>256.96999999999997</v>
      </c>
      <c r="D72" s="10">
        <v>273</v>
      </c>
      <c r="E72" s="10">
        <v>265.63</v>
      </c>
      <c r="F72" s="10">
        <v>272.89999999999998</v>
      </c>
      <c r="G72" s="10">
        <v>269.62</v>
      </c>
      <c r="H72" s="10">
        <v>272.25</v>
      </c>
      <c r="I72" s="10">
        <v>270.56</v>
      </c>
      <c r="J72" s="10">
        <v>270.59000000000003</v>
      </c>
      <c r="K72" s="10">
        <v>271.72000000000003</v>
      </c>
      <c r="L72" s="10">
        <v>270.83999999999997</v>
      </c>
      <c r="M72" s="10">
        <v>271.15999999999997</v>
      </c>
      <c r="N72" s="11">
        <v>270.97999999999996</v>
      </c>
    </row>
    <row r="73" spans="1:14" x14ac:dyDescent="0.25">
      <c r="A73" s="12" t="s">
        <v>74</v>
      </c>
      <c r="B73" s="13">
        <v>1039.82</v>
      </c>
      <c r="C73" s="13">
        <v>1251.8200000000002</v>
      </c>
      <c r="D73" s="13">
        <v>1463.36</v>
      </c>
      <c r="E73" s="13">
        <v>1483</v>
      </c>
      <c r="F73" s="13">
        <v>1512</v>
      </c>
      <c r="G73" s="13">
        <v>1524.5</v>
      </c>
      <c r="H73" s="13">
        <v>1506.36</v>
      </c>
      <c r="I73" s="13">
        <v>1499.26</v>
      </c>
      <c r="J73" s="13">
        <v>1499.26</v>
      </c>
      <c r="K73" s="13">
        <v>1508.2799999999997</v>
      </c>
      <c r="L73" s="13">
        <v>1514.0100000000002</v>
      </c>
      <c r="M73" s="13">
        <v>1508.09</v>
      </c>
      <c r="N73" s="14">
        <v>1706.9</v>
      </c>
    </row>
    <row r="74" spans="1:14" x14ac:dyDescent="0.25">
      <c r="A74" s="9" t="s">
        <v>75</v>
      </c>
      <c r="B74" s="10">
        <v>806.13</v>
      </c>
      <c r="C74" s="10">
        <v>825.07</v>
      </c>
      <c r="D74" s="10">
        <v>843.57</v>
      </c>
      <c r="E74" s="10">
        <v>855</v>
      </c>
      <c r="F74" s="10">
        <v>854</v>
      </c>
      <c r="G74" s="10">
        <v>854.5</v>
      </c>
      <c r="H74" s="10">
        <v>864.56</v>
      </c>
      <c r="I74" s="10">
        <v>856.03</v>
      </c>
      <c r="J74" s="10">
        <v>856.03</v>
      </c>
      <c r="K74" s="10">
        <v>857.03</v>
      </c>
      <c r="L74" s="10">
        <v>857.83</v>
      </c>
      <c r="M74" s="10">
        <v>856.92</v>
      </c>
      <c r="N74" s="11">
        <v>1057.9000000000001</v>
      </c>
    </row>
    <row r="75" spans="1:14" x14ac:dyDescent="0.25">
      <c r="A75" s="9" t="s">
        <v>76</v>
      </c>
      <c r="B75" s="10">
        <v>211.11</v>
      </c>
      <c r="C75" s="10">
        <v>365.05</v>
      </c>
      <c r="D75" s="10">
        <v>518.97</v>
      </c>
      <c r="E75" s="10">
        <v>526</v>
      </c>
      <c r="F75" s="10">
        <v>550</v>
      </c>
      <c r="G75" s="10">
        <v>560</v>
      </c>
      <c r="H75" s="10">
        <v>515.89</v>
      </c>
      <c r="I75" s="10">
        <v>531.12</v>
      </c>
      <c r="J75" s="10">
        <v>531.12</v>
      </c>
      <c r="K75" s="10">
        <v>537.63</v>
      </c>
      <c r="L75" s="10">
        <v>540.99</v>
      </c>
      <c r="M75" s="10">
        <v>537.66999999999996</v>
      </c>
      <c r="N75" s="11">
        <v>535.71</v>
      </c>
    </row>
    <row r="76" spans="1:14" x14ac:dyDescent="0.25">
      <c r="A76" s="15" t="s">
        <v>77</v>
      </c>
      <c r="B76" s="16">
        <v>22.58</v>
      </c>
      <c r="C76" s="16">
        <v>61.7</v>
      </c>
      <c r="D76" s="16">
        <v>100.82</v>
      </c>
      <c r="E76" s="16">
        <v>102</v>
      </c>
      <c r="F76" s="16">
        <v>108</v>
      </c>
      <c r="G76" s="16">
        <v>110</v>
      </c>
      <c r="H76" s="16">
        <v>125.91</v>
      </c>
      <c r="I76" s="16">
        <v>112.11</v>
      </c>
      <c r="J76" s="16">
        <v>112.11</v>
      </c>
      <c r="K76" s="16">
        <v>113.62</v>
      </c>
      <c r="L76" s="16">
        <v>115.19</v>
      </c>
      <c r="M76" s="16">
        <v>113.5</v>
      </c>
      <c r="N76" s="17">
        <v>113.29</v>
      </c>
    </row>
    <row r="77" spans="1:14" x14ac:dyDescent="0.25">
      <c r="A77" s="18" t="s">
        <v>78</v>
      </c>
    </row>
    <row r="78" spans="1:14" x14ac:dyDescent="0.25">
      <c r="A78" s="18" t="s">
        <v>79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D343-33A3-44CD-B63A-66E26F54E94C}">
  <dimension ref="A1:N78"/>
  <sheetViews>
    <sheetView showGridLines="0" workbookViewId="0">
      <selection activeCell="G1" sqref="G1"/>
    </sheetView>
  </sheetViews>
  <sheetFormatPr baseColWidth="10" defaultRowHeight="15" x14ac:dyDescent="0.25"/>
  <cols>
    <col min="1" max="1" width="20.140625" customWidth="1"/>
  </cols>
  <sheetData>
    <row r="1" spans="1:14" ht="96" customHeight="1" x14ac:dyDescent="0.25"/>
    <row r="2" spans="1:14" x14ac:dyDescent="0.25">
      <c r="A2" s="1" t="s">
        <v>80</v>
      </c>
    </row>
    <row r="3" spans="1:14" x14ac:dyDescent="0.25">
      <c r="A3" s="1" t="s">
        <v>81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150173.18</v>
      </c>
      <c r="C5" s="7">
        <v>155508.32</v>
      </c>
      <c r="D5" s="7">
        <v>156861.72999999998</v>
      </c>
      <c r="E5" s="7">
        <v>142969.41</v>
      </c>
      <c r="F5" s="7">
        <v>161155.34</v>
      </c>
      <c r="G5" s="7">
        <v>208686.45000000004</v>
      </c>
      <c r="H5" s="7">
        <v>178488.37000000002</v>
      </c>
      <c r="I5" s="7">
        <v>180543.86</v>
      </c>
      <c r="J5" s="7">
        <v>190589.21999999997</v>
      </c>
      <c r="K5" s="7">
        <v>161450.71000000005</v>
      </c>
      <c r="L5" s="7">
        <v>319754.99</v>
      </c>
      <c r="M5" s="7">
        <v>679520.39</v>
      </c>
      <c r="N5" s="8">
        <v>391517.27999999997</v>
      </c>
    </row>
    <row r="6" spans="1:14" x14ac:dyDescent="0.25">
      <c r="A6" s="9" t="s">
        <v>7</v>
      </c>
      <c r="B6" s="10">
        <v>628.71</v>
      </c>
      <c r="C6" s="10">
        <v>646.12</v>
      </c>
      <c r="D6" s="10">
        <v>788</v>
      </c>
      <c r="E6" s="10">
        <v>606</v>
      </c>
      <c r="F6" s="10">
        <v>729.5</v>
      </c>
      <c r="G6" s="10">
        <v>712.62</v>
      </c>
      <c r="H6" s="10">
        <v>729.9</v>
      </c>
      <c r="I6" s="10">
        <v>725.79</v>
      </c>
      <c r="J6" s="10">
        <v>722.88</v>
      </c>
      <c r="K6" s="10">
        <v>724.14</v>
      </c>
      <c r="L6" s="10">
        <v>720.15</v>
      </c>
      <c r="M6" s="10">
        <v>722.83</v>
      </c>
      <c r="N6" s="11">
        <v>721.59</v>
      </c>
    </row>
    <row r="7" spans="1:14" x14ac:dyDescent="0.25">
      <c r="A7" s="9" t="s">
        <v>8</v>
      </c>
      <c r="B7" s="10">
        <v>1434.49</v>
      </c>
      <c r="C7" s="10">
        <v>1529.64</v>
      </c>
      <c r="D7" s="10">
        <v>1801.34</v>
      </c>
      <c r="E7" s="10">
        <v>534.14</v>
      </c>
      <c r="F7" s="10">
        <v>483</v>
      </c>
      <c r="G7" s="10">
        <v>510.77</v>
      </c>
      <c r="H7" s="10">
        <v>457.75</v>
      </c>
      <c r="I7" s="10">
        <v>671.69</v>
      </c>
      <c r="J7" s="10">
        <v>710.01</v>
      </c>
      <c r="K7" s="10">
        <v>565.68000000000006</v>
      </c>
      <c r="L7" s="10">
        <v>530.95000000000005</v>
      </c>
      <c r="M7" s="10">
        <v>603.19999999999993</v>
      </c>
      <c r="N7" s="11">
        <v>662.53</v>
      </c>
    </row>
    <row r="8" spans="1:14" x14ac:dyDescent="0.25">
      <c r="A8" s="9" t="s">
        <v>9</v>
      </c>
      <c r="B8" s="10">
        <v>846.9</v>
      </c>
      <c r="C8" s="10">
        <v>719.12</v>
      </c>
      <c r="D8" s="10">
        <v>560.49</v>
      </c>
      <c r="E8" s="10">
        <v>574</v>
      </c>
      <c r="F8" s="10">
        <v>518</v>
      </c>
      <c r="G8" s="10">
        <v>546</v>
      </c>
      <c r="H8" s="10">
        <v>503.32</v>
      </c>
      <c r="I8" s="10">
        <v>534.35</v>
      </c>
      <c r="J8" s="10">
        <v>539.34</v>
      </c>
      <c r="K8" s="10">
        <v>528.20000000000005</v>
      </c>
      <c r="L8" s="10">
        <v>531.36</v>
      </c>
      <c r="M8" s="10">
        <v>529.73</v>
      </c>
      <c r="N8" s="11">
        <v>532.61</v>
      </c>
    </row>
    <row r="9" spans="1:14" x14ac:dyDescent="0.25">
      <c r="A9" s="9" t="s">
        <v>10</v>
      </c>
      <c r="B9" s="10">
        <v>4.2699999999999996</v>
      </c>
      <c r="C9" s="10">
        <v>4.3099999999999996</v>
      </c>
      <c r="D9" s="10">
        <v>4.3600000000000003</v>
      </c>
      <c r="E9" s="10">
        <v>4.55</v>
      </c>
      <c r="F9" s="10">
        <v>3</v>
      </c>
      <c r="G9" s="10">
        <v>3.78</v>
      </c>
      <c r="H9" s="10">
        <v>3.76</v>
      </c>
      <c r="I9" s="10">
        <v>3.85</v>
      </c>
      <c r="J9" s="10">
        <v>3.88</v>
      </c>
      <c r="K9" s="10">
        <v>3.65</v>
      </c>
      <c r="L9" s="10">
        <v>3.79</v>
      </c>
      <c r="M9" s="10">
        <v>3.69</v>
      </c>
      <c r="N9" s="11">
        <v>3.77</v>
      </c>
    </row>
    <row r="10" spans="1:14" x14ac:dyDescent="0.25">
      <c r="A10" s="9" t="s">
        <v>11</v>
      </c>
      <c r="B10" s="10">
        <v>139729</v>
      </c>
      <c r="C10" s="10">
        <v>145957.75</v>
      </c>
      <c r="D10" s="10">
        <v>148009.79999999999</v>
      </c>
      <c r="E10" s="10">
        <v>134955.14000000001</v>
      </c>
      <c r="F10" s="10">
        <v>153666.53</v>
      </c>
      <c r="G10" s="10">
        <v>200499.55000000002</v>
      </c>
      <c r="H10" s="10">
        <v>155143.96</v>
      </c>
      <c r="I10" s="10">
        <v>157861.85999999999</v>
      </c>
      <c r="J10" s="10">
        <v>170266.69</v>
      </c>
      <c r="K10" s="10">
        <v>148902.84</v>
      </c>
      <c r="L10" s="10">
        <v>305503.27999999997</v>
      </c>
      <c r="M10" s="10">
        <v>664036.33000000007</v>
      </c>
      <c r="N10" s="11">
        <v>372677.49</v>
      </c>
    </row>
    <row r="11" spans="1:14" x14ac:dyDescent="0.25">
      <c r="A11" s="9" t="s">
        <v>12</v>
      </c>
      <c r="B11" s="10">
        <v>8.19</v>
      </c>
      <c r="C11" s="10">
        <v>6.87</v>
      </c>
      <c r="D11" s="10">
        <v>6.16</v>
      </c>
      <c r="E11" s="10">
        <v>6.9</v>
      </c>
      <c r="F11" s="10">
        <v>6</v>
      </c>
      <c r="G11" s="10">
        <v>6.45</v>
      </c>
      <c r="H11" s="10">
        <v>5.82</v>
      </c>
      <c r="I11" s="10">
        <v>6.19</v>
      </c>
      <c r="J11" s="10">
        <v>6.19</v>
      </c>
      <c r="K11" s="10">
        <v>6.14</v>
      </c>
      <c r="L11" s="10">
        <v>6.21</v>
      </c>
      <c r="M11" s="10">
        <v>6.15</v>
      </c>
      <c r="N11" s="11">
        <v>6.19</v>
      </c>
    </row>
    <row r="12" spans="1:14" x14ac:dyDescent="0.25">
      <c r="A12" s="9" t="s">
        <v>13</v>
      </c>
      <c r="B12" s="10">
        <v>6348.15</v>
      </c>
      <c r="C12" s="10">
        <v>5514.07</v>
      </c>
      <c r="D12" s="10">
        <v>4635.83</v>
      </c>
      <c r="E12" s="10">
        <v>4982</v>
      </c>
      <c r="F12" s="10">
        <v>4722</v>
      </c>
      <c r="G12" s="10">
        <v>4729.8999999999996</v>
      </c>
      <c r="H12" s="10">
        <v>4477.92</v>
      </c>
      <c r="I12" s="10">
        <v>4684.53</v>
      </c>
      <c r="J12" s="10">
        <v>4716.34</v>
      </c>
      <c r="K12" s="10">
        <v>4660.6400000000003</v>
      </c>
      <c r="L12" s="10">
        <v>4648.33</v>
      </c>
      <c r="M12" s="10">
        <v>4662.8499999999995</v>
      </c>
      <c r="N12" s="11">
        <v>6101.49</v>
      </c>
    </row>
    <row r="13" spans="1:14" x14ac:dyDescent="0.25">
      <c r="A13" s="9" t="s">
        <v>14</v>
      </c>
      <c r="B13" s="10">
        <v>1173.47</v>
      </c>
      <c r="C13" s="10">
        <v>1130.44</v>
      </c>
      <c r="D13" s="10">
        <v>1055.75</v>
      </c>
      <c r="E13" s="10">
        <v>1306.68</v>
      </c>
      <c r="F13" s="10">
        <v>1027.31</v>
      </c>
      <c r="G13" s="10">
        <v>1677.38</v>
      </c>
      <c r="H13" s="10">
        <v>17165.939999999999</v>
      </c>
      <c r="I13" s="10">
        <v>16055.6</v>
      </c>
      <c r="J13" s="10">
        <v>13623.89</v>
      </c>
      <c r="K13" s="10">
        <v>6059.42</v>
      </c>
      <c r="L13" s="10">
        <v>7810.92</v>
      </c>
      <c r="M13" s="10">
        <v>8955.61</v>
      </c>
      <c r="N13" s="11">
        <v>10811.61</v>
      </c>
    </row>
    <row r="14" spans="1:14" x14ac:dyDescent="0.25">
      <c r="A14" s="12" t="s">
        <v>15</v>
      </c>
      <c r="B14" s="13">
        <v>9.39</v>
      </c>
      <c r="C14" s="13">
        <v>9.6</v>
      </c>
      <c r="D14" s="13">
        <v>10</v>
      </c>
      <c r="E14" s="13">
        <v>10.4</v>
      </c>
      <c r="F14" s="13">
        <v>11</v>
      </c>
      <c r="G14" s="13">
        <v>12.5</v>
      </c>
      <c r="H14" s="13">
        <v>13.25</v>
      </c>
      <c r="I14" s="13">
        <v>11.74</v>
      </c>
      <c r="J14" s="13">
        <v>11.47</v>
      </c>
      <c r="K14" s="13">
        <v>11.99</v>
      </c>
      <c r="L14" s="13">
        <v>12.55</v>
      </c>
      <c r="M14" s="13">
        <v>12.02</v>
      </c>
      <c r="N14" s="14">
        <v>11.96</v>
      </c>
    </row>
    <row r="15" spans="1:14" x14ac:dyDescent="0.25">
      <c r="A15" s="9" t="s">
        <v>16</v>
      </c>
      <c r="B15" s="10">
        <v>9.39</v>
      </c>
      <c r="C15" s="10">
        <v>9.6</v>
      </c>
      <c r="D15" s="10">
        <v>10</v>
      </c>
      <c r="E15" s="10">
        <v>10.4</v>
      </c>
      <c r="F15" s="10">
        <v>11</v>
      </c>
      <c r="G15" s="10">
        <v>12.5</v>
      </c>
      <c r="H15" s="10">
        <v>13.25</v>
      </c>
      <c r="I15" s="10">
        <v>11.74</v>
      </c>
      <c r="J15" s="10">
        <v>11.47</v>
      </c>
      <c r="K15" s="10">
        <v>11.99</v>
      </c>
      <c r="L15" s="10">
        <v>12.55</v>
      </c>
      <c r="M15" s="10">
        <v>12.02</v>
      </c>
      <c r="N15" s="11">
        <v>11.96</v>
      </c>
    </row>
    <row r="16" spans="1:14" x14ac:dyDescent="0.25">
      <c r="A16" s="12" t="s">
        <v>17</v>
      </c>
      <c r="B16" s="13">
        <v>36751.259999999995</v>
      </c>
      <c r="C16" s="13">
        <v>38713.57</v>
      </c>
      <c r="D16" s="13">
        <v>40887.270000000004</v>
      </c>
      <c r="E16" s="13">
        <v>41904.5</v>
      </c>
      <c r="F16" s="13">
        <v>43349.3</v>
      </c>
      <c r="G16" s="13">
        <v>44316.65</v>
      </c>
      <c r="H16" s="13">
        <v>46036.89</v>
      </c>
      <c r="I16" s="13">
        <v>43742.67</v>
      </c>
      <c r="J16" s="13">
        <v>49440.880000000005</v>
      </c>
      <c r="K16" s="13">
        <v>49299.459999999992</v>
      </c>
      <c r="L16" s="13">
        <v>45287.42</v>
      </c>
      <c r="M16" s="13">
        <v>45794.62</v>
      </c>
      <c r="N16" s="14">
        <v>74867.86</v>
      </c>
    </row>
    <row r="17" spans="1:14" x14ac:dyDescent="0.25">
      <c r="A17" s="9" t="s">
        <v>18</v>
      </c>
      <c r="B17" s="10">
        <v>305.93</v>
      </c>
      <c r="C17" s="10">
        <v>325.48</v>
      </c>
      <c r="D17" s="10">
        <v>343</v>
      </c>
      <c r="E17" s="10">
        <v>351</v>
      </c>
      <c r="F17" s="10">
        <v>321</v>
      </c>
      <c r="G17" s="10">
        <v>336</v>
      </c>
      <c r="H17" s="10">
        <v>342.88</v>
      </c>
      <c r="I17" s="10">
        <v>339.63</v>
      </c>
      <c r="J17" s="10">
        <v>339.1</v>
      </c>
      <c r="K17" s="10">
        <v>335.72</v>
      </c>
      <c r="L17" s="10">
        <v>338.74</v>
      </c>
      <c r="M17" s="10">
        <v>336.45</v>
      </c>
      <c r="N17" s="11">
        <v>337.94</v>
      </c>
    </row>
    <row r="18" spans="1:14" x14ac:dyDescent="0.25">
      <c r="A18" s="9" t="s">
        <v>19</v>
      </c>
      <c r="B18" s="10">
        <v>539.48</v>
      </c>
      <c r="C18" s="10">
        <v>612.23</v>
      </c>
      <c r="D18" s="10">
        <v>711.63</v>
      </c>
      <c r="E18" s="10">
        <v>729</v>
      </c>
      <c r="F18" s="10">
        <v>730.06</v>
      </c>
      <c r="G18" s="10">
        <v>731.32</v>
      </c>
      <c r="H18" s="10">
        <v>778.83</v>
      </c>
      <c r="I18" s="10">
        <v>743.26</v>
      </c>
      <c r="J18" s="10">
        <v>737.35</v>
      </c>
      <c r="K18" s="10">
        <v>744.16</v>
      </c>
      <c r="L18" s="10">
        <v>747.37</v>
      </c>
      <c r="M18" s="10">
        <v>743.95</v>
      </c>
      <c r="N18" s="11">
        <v>757.8</v>
      </c>
    </row>
    <row r="19" spans="1:14" x14ac:dyDescent="0.25">
      <c r="A19" s="9" t="s">
        <v>20</v>
      </c>
      <c r="B19" s="10">
        <v>17.86</v>
      </c>
      <c r="C19" s="10">
        <v>19.11</v>
      </c>
      <c r="D19" s="10">
        <v>19.8</v>
      </c>
      <c r="E19" s="10">
        <v>22.1</v>
      </c>
      <c r="F19" s="10">
        <v>20</v>
      </c>
      <c r="G19" s="10">
        <v>21.05</v>
      </c>
      <c r="H19" s="10">
        <v>21.81</v>
      </c>
      <c r="I19" s="10">
        <v>21.15</v>
      </c>
      <c r="J19" s="10">
        <v>21.04</v>
      </c>
      <c r="K19" s="10">
        <v>21.01</v>
      </c>
      <c r="L19" s="10">
        <v>21.29</v>
      </c>
      <c r="M19" s="10">
        <v>21.05</v>
      </c>
      <c r="N19" s="11">
        <v>25.43</v>
      </c>
    </row>
    <row r="20" spans="1:14" x14ac:dyDescent="0.25">
      <c r="A20" s="9" t="s">
        <v>21</v>
      </c>
      <c r="B20" s="10">
        <v>6654.73</v>
      </c>
      <c r="C20" s="10">
        <v>7024.39</v>
      </c>
      <c r="D20" s="10">
        <v>7346.39</v>
      </c>
      <c r="E20" s="10">
        <v>7519</v>
      </c>
      <c r="F20" s="10">
        <v>7651</v>
      </c>
      <c r="G20" s="10">
        <v>7816</v>
      </c>
      <c r="H20" s="10">
        <v>8072.37</v>
      </c>
      <c r="I20" s="10">
        <v>7744.25</v>
      </c>
      <c r="J20" s="10">
        <v>7690.2</v>
      </c>
      <c r="K20" s="10">
        <v>7894.94</v>
      </c>
      <c r="L20" s="10">
        <v>7873.16</v>
      </c>
      <c r="M20" s="10">
        <v>7809.51</v>
      </c>
      <c r="N20" s="11">
        <v>11767.8</v>
      </c>
    </row>
    <row r="21" spans="1:14" x14ac:dyDescent="0.25">
      <c r="A21" s="9" t="s">
        <v>22</v>
      </c>
      <c r="B21" s="10">
        <v>97.53</v>
      </c>
      <c r="C21" s="10">
        <v>99.39</v>
      </c>
      <c r="D21" s="10">
        <v>97.05</v>
      </c>
      <c r="E21" s="10">
        <v>99</v>
      </c>
      <c r="F21" s="10">
        <v>100</v>
      </c>
      <c r="G21" s="10">
        <v>99.5</v>
      </c>
      <c r="H21" s="10">
        <v>99.91</v>
      </c>
      <c r="I21" s="10">
        <v>99.24</v>
      </c>
      <c r="J21" s="10">
        <v>99.11</v>
      </c>
      <c r="K21" s="10">
        <v>99.55</v>
      </c>
      <c r="L21" s="10">
        <v>99.56</v>
      </c>
      <c r="M21" s="10">
        <v>99.51</v>
      </c>
      <c r="N21" s="11">
        <v>427.51</v>
      </c>
    </row>
    <row r="22" spans="1:14" x14ac:dyDescent="0.25">
      <c r="A22" s="9" t="s">
        <v>23</v>
      </c>
      <c r="B22" s="10">
        <v>38.159999999999997</v>
      </c>
      <c r="C22" s="10">
        <v>37.68</v>
      </c>
      <c r="D22" s="10">
        <v>41.32</v>
      </c>
      <c r="E22" s="10">
        <v>42.61</v>
      </c>
      <c r="F22" s="10">
        <v>44</v>
      </c>
      <c r="G22" s="10">
        <v>43.3</v>
      </c>
      <c r="H22" s="10">
        <v>44.45</v>
      </c>
      <c r="I22" s="10">
        <v>43.35</v>
      </c>
      <c r="J22" s="10">
        <v>43.17</v>
      </c>
      <c r="K22" s="10">
        <v>43.65</v>
      </c>
      <c r="L22" s="10">
        <v>43.64</v>
      </c>
      <c r="M22" s="10">
        <v>43.61</v>
      </c>
      <c r="N22" s="11">
        <v>43.48</v>
      </c>
    </row>
    <row r="23" spans="1:14" x14ac:dyDescent="0.25">
      <c r="A23" s="9" t="s">
        <v>24</v>
      </c>
      <c r="B23" s="10">
        <v>10.57</v>
      </c>
      <c r="C23" s="10">
        <v>18.04</v>
      </c>
      <c r="D23" s="10">
        <v>28.01</v>
      </c>
      <c r="E23" s="10">
        <v>29</v>
      </c>
      <c r="F23" s="10">
        <v>31</v>
      </c>
      <c r="G23" s="10">
        <v>30</v>
      </c>
      <c r="H23" s="10">
        <v>37.99</v>
      </c>
      <c r="I23" s="10">
        <v>32.270000000000003</v>
      </c>
      <c r="J23" s="10">
        <v>31.34</v>
      </c>
      <c r="K23" s="10">
        <v>32.520000000000003</v>
      </c>
      <c r="L23" s="10">
        <v>32.76</v>
      </c>
      <c r="M23" s="10">
        <v>32.44</v>
      </c>
      <c r="N23" s="11">
        <v>32.29</v>
      </c>
    </row>
    <row r="24" spans="1:14" x14ac:dyDescent="0.25">
      <c r="A24" s="9" t="s">
        <v>25</v>
      </c>
      <c r="B24" s="10">
        <v>319.33</v>
      </c>
      <c r="C24" s="10">
        <v>343.3</v>
      </c>
      <c r="D24" s="10">
        <v>356.31</v>
      </c>
      <c r="E24" s="10">
        <v>365</v>
      </c>
      <c r="F24" s="10">
        <v>410</v>
      </c>
      <c r="G24" s="10">
        <v>387.5</v>
      </c>
      <c r="H24" s="10">
        <v>403.45</v>
      </c>
      <c r="I24" s="10">
        <v>387.47</v>
      </c>
      <c r="J24" s="10">
        <v>384.82</v>
      </c>
      <c r="K24" s="10">
        <v>394.65</v>
      </c>
      <c r="L24" s="10">
        <v>392.01</v>
      </c>
      <c r="M24" s="10">
        <v>393.34</v>
      </c>
      <c r="N24" s="11">
        <v>546.32000000000005</v>
      </c>
    </row>
    <row r="25" spans="1:14" x14ac:dyDescent="0.25">
      <c r="A25" s="9" t="s">
        <v>26</v>
      </c>
      <c r="B25" s="10">
        <v>1395.95</v>
      </c>
      <c r="C25" s="10">
        <v>1447.53</v>
      </c>
      <c r="D25" s="10">
        <v>1502.14</v>
      </c>
      <c r="E25" s="10">
        <v>1538</v>
      </c>
      <c r="F25" s="10">
        <v>1624</v>
      </c>
      <c r="G25" s="10">
        <v>1581</v>
      </c>
      <c r="H25" s="10">
        <v>1621.47</v>
      </c>
      <c r="I25" s="10">
        <v>1581.17</v>
      </c>
      <c r="J25" s="10">
        <v>1574.59</v>
      </c>
      <c r="K25" s="10">
        <v>1596.45</v>
      </c>
      <c r="L25" s="10">
        <v>1592.52</v>
      </c>
      <c r="M25" s="10">
        <v>1593.78</v>
      </c>
      <c r="N25" s="11">
        <v>1889.54</v>
      </c>
    </row>
    <row r="26" spans="1:14" x14ac:dyDescent="0.25">
      <c r="A26" s="9" t="s">
        <v>27</v>
      </c>
      <c r="B26" s="10">
        <v>2754.9</v>
      </c>
      <c r="C26" s="10">
        <v>2886.35</v>
      </c>
      <c r="D26" s="10">
        <v>3055.81</v>
      </c>
      <c r="E26" s="10">
        <v>3127</v>
      </c>
      <c r="F26" s="10">
        <v>3276</v>
      </c>
      <c r="G26" s="10">
        <v>3659</v>
      </c>
      <c r="H26" s="10">
        <v>3874.36</v>
      </c>
      <c r="I26" s="10">
        <v>3475.74</v>
      </c>
      <c r="J26" s="10">
        <v>3409.83</v>
      </c>
      <c r="K26" s="10">
        <v>3538.98</v>
      </c>
      <c r="L26" s="10">
        <v>3680.36</v>
      </c>
      <c r="M26" s="10">
        <v>3546.19</v>
      </c>
      <c r="N26" s="11">
        <v>4351.17</v>
      </c>
    </row>
    <row r="27" spans="1:14" x14ac:dyDescent="0.25">
      <c r="A27" s="9" t="s">
        <v>28</v>
      </c>
      <c r="B27" s="10">
        <v>132.28</v>
      </c>
      <c r="C27" s="10">
        <v>132.63</v>
      </c>
      <c r="D27" s="10">
        <v>125.43</v>
      </c>
      <c r="E27" s="10">
        <v>128</v>
      </c>
      <c r="F27" s="10">
        <v>131</v>
      </c>
      <c r="G27" s="10">
        <v>129.5</v>
      </c>
      <c r="H27" s="10">
        <v>129</v>
      </c>
      <c r="I27" s="10">
        <v>128.66</v>
      </c>
      <c r="J27" s="10">
        <v>128.6</v>
      </c>
      <c r="K27" s="10">
        <v>129.35</v>
      </c>
      <c r="L27" s="10">
        <v>129.18</v>
      </c>
      <c r="M27" s="10">
        <v>129.26</v>
      </c>
      <c r="N27" s="11">
        <v>130.58000000000001</v>
      </c>
    </row>
    <row r="28" spans="1:14" x14ac:dyDescent="0.25">
      <c r="A28" s="9" t="s">
        <v>29</v>
      </c>
      <c r="B28" s="10">
        <v>91.5</v>
      </c>
      <c r="C28" s="10">
        <v>105.47</v>
      </c>
      <c r="D28" s="10">
        <v>119.98</v>
      </c>
      <c r="E28" s="10">
        <v>123</v>
      </c>
      <c r="F28" s="10">
        <v>127</v>
      </c>
      <c r="G28" s="10">
        <v>125</v>
      </c>
      <c r="H28" s="10">
        <v>133.31</v>
      </c>
      <c r="I28" s="10">
        <v>126.89</v>
      </c>
      <c r="J28" s="10">
        <v>125.85</v>
      </c>
      <c r="K28" s="10">
        <v>127.61</v>
      </c>
      <c r="L28" s="10">
        <v>127.77</v>
      </c>
      <c r="M28" s="10">
        <v>127.46</v>
      </c>
      <c r="N28" s="11">
        <v>2203.94</v>
      </c>
    </row>
    <row r="29" spans="1:14" x14ac:dyDescent="0.25">
      <c r="A29" s="9" t="s">
        <v>30</v>
      </c>
      <c r="B29" s="10">
        <v>10.72</v>
      </c>
      <c r="C29" s="10">
        <v>15.19</v>
      </c>
      <c r="D29" s="10">
        <v>15</v>
      </c>
      <c r="E29" s="10">
        <v>15.7</v>
      </c>
      <c r="F29" s="10">
        <v>17</v>
      </c>
      <c r="G29" s="10">
        <v>16.350000000000001</v>
      </c>
      <c r="H29" s="10">
        <v>17.97</v>
      </c>
      <c r="I29" s="10">
        <v>16.649999999999999</v>
      </c>
      <c r="J29" s="10">
        <v>16.43</v>
      </c>
      <c r="K29" s="10">
        <v>16.88</v>
      </c>
      <c r="L29" s="10">
        <v>16.88</v>
      </c>
      <c r="M29" s="10">
        <v>16.84</v>
      </c>
      <c r="N29" s="11">
        <v>110.36</v>
      </c>
    </row>
    <row r="30" spans="1:14" x14ac:dyDescent="0.25">
      <c r="A30" s="9" t="s">
        <v>31</v>
      </c>
      <c r="B30" s="10">
        <v>4609.25</v>
      </c>
      <c r="C30" s="10">
        <v>4836.91</v>
      </c>
      <c r="D30" s="10">
        <v>5024.84</v>
      </c>
      <c r="E30" s="10">
        <v>5141</v>
      </c>
      <c r="F30" s="10">
        <v>5118.8999999999996</v>
      </c>
      <c r="G30" s="10">
        <v>5551.5</v>
      </c>
      <c r="H30" s="10">
        <v>5764.2</v>
      </c>
      <c r="I30" s="10">
        <v>5392.23</v>
      </c>
      <c r="J30" s="10">
        <v>5331.14</v>
      </c>
      <c r="K30" s="10">
        <v>5431.59</v>
      </c>
      <c r="L30" s="10">
        <v>5577.35</v>
      </c>
      <c r="M30" s="10">
        <v>5442.15</v>
      </c>
      <c r="N30" s="11">
        <v>7333.18</v>
      </c>
    </row>
    <row r="31" spans="1:14" x14ac:dyDescent="0.25">
      <c r="A31" s="9" t="s">
        <v>32</v>
      </c>
      <c r="B31" s="10">
        <v>74.680000000000007</v>
      </c>
      <c r="C31" s="10">
        <v>75.91</v>
      </c>
      <c r="D31" s="10">
        <v>72.599999999999994</v>
      </c>
      <c r="E31" s="10">
        <v>75</v>
      </c>
      <c r="F31" s="10">
        <v>81</v>
      </c>
      <c r="G31" s="10">
        <v>78</v>
      </c>
      <c r="H31" s="10">
        <v>78.760000000000005</v>
      </c>
      <c r="I31" s="10">
        <v>77.34</v>
      </c>
      <c r="J31" s="10">
        <v>77.099999999999994</v>
      </c>
      <c r="K31" s="10">
        <v>78.44</v>
      </c>
      <c r="L31" s="10">
        <v>78.069999999999993</v>
      </c>
      <c r="M31" s="10">
        <v>78.260000000000005</v>
      </c>
      <c r="N31" s="11">
        <v>588.23</v>
      </c>
    </row>
    <row r="32" spans="1:14" x14ac:dyDescent="0.25">
      <c r="A32" s="9" t="s">
        <v>33</v>
      </c>
      <c r="B32" s="10">
        <v>80</v>
      </c>
      <c r="C32" s="10">
        <v>89</v>
      </c>
      <c r="D32" s="10">
        <v>94</v>
      </c>
      <c r="E32" s="10">
        <v>96</v>
      </c>
      <c r="F32" s="10">
        <v>124</v>
      </c>
      <c r="G32" s="10">
        <v>110</v>
      </c>
      <c r="H32" s="10">
        <v>118.11</v>
      </c>
      <c r="I32" s="10">
        <v>109.86</v>
      </c>
      <c r="J32" s="10">
        <v>108.51</v>
      </c>
      <c r="K32" s="10">
        <v>114.1</v>
      </c>
      <c r="L32" s="10">
        <v>112.27</v>
      </c>
      <c r="M32" s="10">
        <v>113.31</v>
      </c>
      <c r="N32" s="11">
        <v>140.72999999999999</v>
      </c>
    </row>
    <row r="33" spans="1:14" x14ac:dyDescent="0.25">
      <c r="A33" s="9" t="s">
        <v>34</v>
      </c>
      <c r="B33" s="10">
        <v>16.05</v>
      </c>
      <c r="C33" s="10">
        <v>19.59</v>
      </c>
      <c r="D33" s="10">
        <v>24</v>
      </c>
      <c r="E33" s="10">
        <v>25</v>
      </c>
      <c r="F33" s="10">
        <v>15.6</v>
      </c>
      <c r="G33" s="10">
        <v>16.45</v>
      </c>
      <c r="H33" s="10">
        <v>17</v>
      </c>
      <c r="I33" s="10">
        <v>19.12</v>
      </c>
      <c r="J33" s="10">
        <v>19.47</v>
      </c>
      <c r="K33" s="10">
        <v>17.53</v>
      </c>
      <c r="L33" s="10">
        <v>17.18</v>
      </c>
      <c r="M33" s="10">
        <v>17.670000000000002</v>
      </c>
      <c r="N33" s="11">
        <v>22.09</v>
      </c>
    </row>
    <row r="34" spans="1:14" x14ac:dyDescent="0.25">
      <c r="A34" s="9" t="s">
        <v>35</v>
      </c>
      <c r="B34" s="10">
        <v>3.48</v>
      </c>
      <c r="C34" s="10">
        <v>3.48</v>
      </c>
      <c r="D34" s="10">
        <v>3.48</v>
      </c>
      <c r="E34" s="10">
        <v>3.5</v>
      </c>
      <c r="F34" s="10">
        <v>3</v>
      </c>
      <c r="G34" s="10">
        <v>3.24</v>
      </c>
      <c r="H34" s="10">
        <v>3.2</v>
      </c>
      <c r="I34" s="10">
        <v>3.29</v>
      </c>
      <c r="J34" s="10">
        <v>3.31</v>
      </c>
      <c r="K34" s="10">
        <v>3.21</v>
      </c>
      <c r="L34" s="10">
        <v>3.24</v>
      </c>
      <c r="M34" s="10">
        <v>3.22</v>
      </c>
      <c r="N34" s="11">
        <v>3.25</v>
      </c>
    </row>
    <row r="35" spans="1:14" x14ac:dyDescent="0.25">
      <c r="A35" s="9" t="s">
        <v>36</v>
      </c>
      <c r="B35" s="10">
        <v>11.9</v>
      </c>
      <c r="C35" s="10">
        <v>11.62</v>
      </c>
      <c r="D35" s="10">
        <v>12</v>
      </c>
      <c r="E35" s="10">
        <v>13.6</v>
      </c>
      <c r="F35" s="10">
        <v>19</v>
      </c>
      <c r="G35" s="10">
        <v>15.5</v>
      </c>
      <c r="H35" s="10">
        <v>16.600000000000001</v>
      </c>
      <c r="I35" s="10">
        <v>15.53</v>
      </c>
      <c r="J35" s="10">
        <v>15.35</v>
      </c>
      <c r="K35" s="10">
        <v>16.399999999999999</v>
      </c>
      <c r="L35" s="10">
        <v>15.82</v>
      </c>
      <c r="M35" s="10">
        <v>16.22</v>
      </c>
      <c r="N35" s="11">
        <v>15.86</v>
      </c>
    </row>
    <row r="36" spans="1:14" x14ac:dyDescent="0.25">
      <c r="A36" s="9" t="s">
        <v>37</v>
      </c>
      <c r="B36" s="10">
        <v>278.08999999999997</v>
      </c>
      <c r="C36" s="10">
        <v>293.42</v>
      </c>
      <c r="D36" s="10">
        <v>323.99</v>
      </c>
      <c r="E36" s="10">
        <v>332</v>
      </c>
      <c r="F36" s="10">
        <v>354</v>
      </c>
      <c r="G36" s="10">
        <v>343</v>
      </c>
      <c r="H36" s="10">
        <v>358.04</v>
      </c>
      <c r="I36" s="10">
        <v>344.73</v>
      </c>
      <c r="J36" s="10">
        <v>342.51</v>
      </c>
      <c r="K36" s="10">
        <v>348.46</v>
      </c>
      <c r="L36" s="10">
        <v>347.64</v>
      </c>
      <c r="M36" s="10">
        <v>347.77</v>
      </c>
      <c r="N36" s="11">
        <v>346.23</v>
      </c>
    </row>
    <row r="37" spans="1:14" x14ac:dyDescent="0.25">
      <c r="A37" s="9" t="s">
        <v>38</v>
      </c>
      <c r="B37" s="10">
        <v>4508.5</v>
      </c>
      <c r="C37" s="10">
        <v>4805.75</v>
      </c>
      <c r="D37" s="10">
        <v>5099.51</v>
      </c>
      <c r="E37" s="10">
        <v>5275.99</v>
      </c>
      <c r="F37" s="10">
        <v>5408.01</v>
      </c>
      <c r="G37" s="10">
        <v>5342.55</v>
      </c>
      <c r="H37" s="10">
        <v>5528.97</v>
      </c>
      <c r="I37" s="10">
        <v>5363.2300000000005</v>
      </c>
      <c r="J37" s="10">
        <v>5442.38</v>
      </c>
      <c r="K37" s="10">
        <v>5417.9699999999993</v>
      </c>
      <c r="L37" s="10">
        <v>5410.1799999999994</v>
      </c>
      <c r="M37" s="10">
        <v>5405.5</v>
      </c>
      <c r="N37" s="11">
        <v>5407.88</v>
      </c>
    </row>
    <row r="38" spans="1:14" x14ac:dyDescent="0.25">
      <c r="A38" s="9" t="s">
        <v>39</v>
      </c>
      <c r="B38" s="10">
        <v>29.87</v>
      </c>
      <c r="C38" s="10">
        <v>40.58</v>
      </c>
      <c r="D38" s="10">
        <v>45.13</v>
      </c>
      <c r="E38" s="10">
        <v>46</v>
      </c>
      <c r="F38" s="10">
        <v>48</v>
      </c>
      <c r="G38" s="10">
        <v>47</v>
      </c>
      <c r="H38" s="10">
        <v>51.82</v>
      </c>
      <c r="I38" s="10">
        <v>48.26</v>
      </c>
      <c r="J38" s="10">
        <v>47.68</v>
      </c>
      <c r="K38" s="10">
        <v>48.55</v>
      </c>
      <c r="L38" s="10">
        <v>48.64</v>
      </c>
      <c r="M38" s="10">
        <v>48.48</v>
      </c>
      <c r="N38" s="11">
        <v>53.32</v>
      </c>
    </row>
    <row r="39" spans="1:14" x14ac:dyDescent="0.25">
      <c r="A39" s="9" t="s">
        <v>40</v>
      </c>
      <c r="B39" s="10">
        <v>14770.5</v>
      </c>
      <c r="C39" s="10">
        <v>15470.52</v>
      </c>
      <c r="D39" s="10">
        <v>16425.849999999999</v>
      </c>
      <c r="E39" s="10">
        <v>16808</v>
      </c>
      <c r="F39" s="10">
        <v>17695.73</v>
      </c>
      <c r="G39" s="10">
        <v>17833.89</v>
      </c>
      <c r="H39" s="10">
        <v>18522.39</v>
      </c>
      <c r="I39" s="10">
        <v>17629.349999999999</v>
      </c>
      <c r="J39" s="10">
        <v>23452</v>
      </c>
      <c r="K39" s="10">
        <v>22847.74</v>
      </c>
      <c r="L39" s="10">
        <v>18581.79</v>
      </c>
      <c r="M39" s="10">
        <v>19428.650000000001</v>
      </c>
      <c r="N39" s="11">
        <v>38332.93</v>
      </c>
    </row>
    <row r="40" spans="1:14" x14ac:dyDescent="0.25">
      <c r="A40" s="12" t="s">
        <v>41</v>
      </c>
      <c r="B40" s="13">
        <v>31813.630000000008</v>
      </c>
      <c r="C40" s="13">
        <v>33538.239999999998</v>
      </c>
      <c r="D40" s="13">
        <v>36343.32</v>
      </c>
      <c r="E40" s="13">
        <v>33935.56</v>
      </c>
      <c r="F40" s="13">
        <v>34356.770000000004</v>
      </c>
      <c r="G40" s="13">
        <v>37364.82</v>
      </c>
      <c r="H40" s="13">
        <v>43120.810000000005</v>
      </c>
      <c r="I40" s="13">
        <v>62178.709999999992</v>
      </c>
      <c r="J40" s="13">
        <v>72398.760000000009</v>
      </c>
      <c r="K40" s="13">
        <v>77789.160000000018</v>
      </c>
      <c r="L40" s="13">
        <v>74811.489999999991</v>
      </c>
      <c r="M40" s="13">
        <v>83370.720000000001</v>
      </c>
      <c r="N40" s="14">
        <v>87880.93</v>
      </c>
    </row>
    <row r="41" spans="1:14" x14ac:dyDescent="0.25">
      <c r="A41" s="9" t="s">
        <v>42</v>
      </c>
      <c r="B41" s="10">
        <v>262.07</v>
      </c>
      <c r="C41" s="10">
        <v>270.02999999999997</v>
      </c>
      <c r="D41" s="10">
        <v>263</v>
      </c>
      <c r="E41" s="10">
        <v>269</v>
      </c>
      <c r="F41" s="10">
        <v>257</v>
      </c>
      <c r="G41" s="10">
        <v>263</v>
      </c>
      <c r="H41" s="10">
        <v>263.31</v>
      </c>
      <c r="I41" s="10">
        <v>263.08999999999997</v>
      </c>
      <c r="J41" s="10">
        <v>263.14999999999998</v>
      </c>
      <c r="K41" s="10">
        <v>261.91000000000003</v>
      </c>
      <c r="L41" s="10">
        <v>263.12</v>
      </c>
      <c r="M41" s="10">
        <v>262.19</v>
      </c>
      <c r="N41" s="11">
        <v>262.68</v>
      </c>
    </row>
    <row r="42" spans="1:14" x14ac:dyDescent="0.25">
      <c r="A42" s="9" t="s">
        <v>43</v>
      </c>
      <c r="B42" s="10">
        <v>350.96</v>
      </c>
      <c r="C42" s="10">
        <v>366.63</v>
      </c>
      <c r="D42" s="10">
        <v>389.7</v>
      </c>
      <c r="E42" s="10">
        <v>399.41</v>
      </c>
      <c r="F42" s="10">
        <v>406.3</v>
      </c>
      <c r="G42" s="10">
        <v>402.3</v>
      </c>
      <c r="H42" s="10">
        <v>413.77</v>
      </c>
      <c r="I42" s="10">
        <v>403.7</v>
      </c>
      <c r="J42" s="10">
        <v>403.81</v>
      </c>
      <c r="K42" s="10">
        <v>405.98</v>
      </c>
      <c r="L42" s="10">
        <v>403.65</v>
      </c>
      <c r="M42" s="10">
        <v>404.62</v>
      </c>
      <c r="N42" s="11">
        <v>3912.7999999999997</v>
      </c>
    </row>
    <row r="43" spans="1:14" x14ac:dyDescent="0.25">
      <c r="A43" s="9" t="s">
        <v>44</v>
      </c>
      <c r="B43" s="10">
        <v>3987.31</v>
      </c>
      <c r="C43" s="10">
        <v>4279.8099999999995</v>
      </c>
      <c r="D43" s="10">
        <v>5710.85</v>
      </c>
      <c r="E43" s="10">
        <v>4231.25</v>
      </c>
      <c r="F43" s="10">
        <v>4379.38</v>
      </c>
      <c r="G43" s="10">
        <v>4419.8999999999996</v>
      </c>
      <c r="H43" s="10">
        <v>4545.12</v>
      </c>
      <c r="I43" s="10">
        <v>4703.82</v>
      </c>
      <c r="J43" s="10">
        <v>4846.84</v>
      </c>
      <c r="K43" s="10">
        <v>4725.41</v>
      </c>
      <c r="L43" s="10">
        <v>4598.83</v>
      </c>
      <c r="M43" s="10">
        <v>4187.21</v>
      </c>
      <c r="N43" s="11">
        <v>10147.620000000001</v>
      </c>
    </row>
    <row r="44" spans="1:14" x14ac:dyDescent="0.25">
      <c r="A44" s="9" t="s">
        <v>45</v>
      </c>
      <c r="B44" s="10">
        <v>219.25</v>
      </c>
      <c r="C44" s="10">
        <v>219.33</v>
      </c>
      <c r="D44" s="10">
        <v>250</v>
      </c>
      <c r="E44" s="10">
        <v>237</v>
      </c>
      <c r="F44" s="10">
        <v>246</v>
      </c>
      <c r="G44" s="10">
        <v>241.5</v>
      </c>
      <c r="H44" s="10">
        <v>246.71</v>
      </c>
      <c r="I44" s="10">
        <v>244.64</v>
      </c>
      <c r="J44" s="10">
        <v>244.31</v>
      </c>
      <c r="K44" s="10">
        <v>244.63</v>
      </c>
      <c r="L44" s="10">
        <v>243.66</v>
      </c>
      <c r="M44" s="10">
        <v>244.47</v>
      </c>
      <c r="N44" s="11">
        <v>244.34</v>
      </c>
    </row>
    <row r="45" spans="1:14" x14ac:dyDescent="0.25">
      <c r="A45" s="9" t="s">
        <v>46</v>
      </c>
      <c r="B45" s="10">
        <v>11291.56</v>
      </c>
      <c r="C45" s="10">
        <v>12009.92</v>
      </c>
      <c r="D45" s="10">
        <v>12969.56</v>
      </c>
      <c r="E45" s="10">
        <v>12380.9</v>
      </c>
      <c r="F45" s="10">
        <v>12737.67</v>
      </c>
      <c r="G45" s="10">
        <v>14643.77</v>
      </c>
      <c r="H45" s="10">
        <v>20256.14</v>
      </c>
      <c r="I45" s="10">
        <v>39049.31</v>
      </c>
      <c r="J45" s="10">
        <v>47536.060000000005</v>
      </c>
      <c r="K45" s="10">
        <v>49859.17</v>
      </c>
      <c r="L45" s="10">
        <v>47493</v>
      </c>
      <c r="M45" s="10">
        <v>54464.93</v>
      </c>
      <c r="N45" s="11">
        <v>40672.129999999997</v>
      </c>
    </row>
    <row r="46" spans="1:14" x14ac:dyDescent="0.25">
      <c r="A46" s="9" t="s">
        <v>47</v>
      </c>
      <c r="B46" s="10">
        <v>19.14</v>
      </c>
      <c r="C46" s="10">
        <v>19.420000000000002</v>
      </c>
      <c r="D46" s="10">
        <v>19.32</v>
      </c>
      <c r="E46" s="10">
        <v>20.880000000000003</v>
      </c>
      <c r="F46" s="10">
        <v>19.38</v>
      </c>
      <c r="G46" s="10">
        <v>19.96</v>
      </c>
      <c r="H46" s="10">
        <v>20.21</v>
      </c>
      <c r="I46" s="10">
        <v>21.78</v>
      </c>
      <c r="J46" s="10">
        <v>22.05</v>
      </c>
      <c r="K46" s="10">
        <v>20.77</v>
      </c>
      <c r="L46" s="10">
        <v>20.29</v>
      </c>
      <c r="M46" s="10">
        <v>19.68</v>
      </c>
      <c r="N46" s="11">
        <v>21.03</v>
      </c>
    </row>
    <row r="47" spans="1:14" x14ac:dyDescent="0.25">
      <c r="A47" s="9" t="s">
        <v>48</v>
      </c>
      <c r="B47" s="10">
        <v>657.53</v>
      </c>
      <c r="C47" s="10">
        <v>678.5</v>
      </c>
      <c r="D47" s="10">
        <v>601.33000000000004</v>
      </c>
      <c r="E47" s="10">
        <v>567.67000000000007</v>
      </c>
      <c r="F47" s="10">
        <v>592.31999999999994</v>
      </c>
      <c r="G47" s="10">
        <v>568.65</v>
      </c>
      <c r="H47" s="10">
        <v>549.22</v>
      </c>
      <c r="I47" s="10">
        <v>569.87</v>
      </c>
      <c r="J47" s="10">
        <v>576.87</v>
      </c>
      <c r="K47" s="10">
        <v>573.25</v>
      </c>
      <c r="L47" s="10">
        <v>564.88</v>
      </c>
      <c r="M47" s="10">
        <v>571.46</v>
      </c>
      <c r="N47" s="11">
        <v>571.28</v>
      </c>
    </row>
    <row r="48" spans="1:14" x14ac:dyDescent="0.25">
      <c r="A48" s="9" t="s">
        <v>49</v>
      </c>
      <c r="B48" s="10">
        <v>23.45</v>
      </c>
      <c r="C48" s="10">
        <v>22.76</v>
      </c>
      <c r="D48" s="10">
        <v>20</v>
      </c>
      <c r="E48" s="10">
        <v>20</v>
      </c>
      <c r="F48" s="10">
        <v>21</v>
      </c>
      <c r="G48" s="10">
        <v>20.5</v>
      </c>
      <c r="H48" s="10">
        <v>19.989999999999998</v>
      </c>
      <c r="I48" s="10">
        <v>20.25</v>
      </c>
      <c r="J48" s="10">
        <v>20.34</v>
      </c>
      <c r="K48" s="10">
        <v>20.420000000000002</v>
      </c>
      <c r="L48" s="10">
        <v>20.309999999999999</v>
      </c>
      <c r="M48" s="10">
        <v>20.39</v>
      </c>
      <c r="N48" s="11">
        <v>20.34</v>
      </c>
    </row>
    <row r="49" spans="1:14" x14ac:dyDescent="0.25">
      <c r="A49" s="9" t="s">
        <v>50</v>
      </c>
      <c r="B49" s="10">
        <v>1653.49</v>
      </c>
      <c r="C49" s="10">
        <v>1666.6</v>
      </c>
      <c r="D49" s="10">
        <v>1648</v>
      </c>
      <c r="E49" s="10">
        <v>1701</v>
      </c>
      <c r="F49" s="10">
        <v>1657.81</v>
      </c>
      <c r="G49" s="10">
        <v>1668.17</v>
      </c>
      <c r="H49" s="10">
        <v>1674.6499999999999</v>
      </c>
      <c r="I49" s="10">
        <v>1669.3899999999999</v>
      </c>
      <c r="J49" s="10">
        <v>1671.28</v>
      </c>
      <c r="K49" s="10">
        <v>1670.17</v>
      </c>
      <c r="L49" s="10">
        <v>1668.2</v>
      </c>
      <c r="M49" s="10">
        <v>1664.67</v>
      </c>
      <c r="N49" s="11">
        <v>3673.98</v>
      </c>
    </row>
    <row r="50" spans="1:14" x14ac:dyDescent="0.25">
      <c r="A50" s="9" t="s">
        <v>51</v>
      </c>
      <c r="B50" s="10">
        <v>465.59</v>
      </c>
      <c r="C50" s="10">
        <v>467.9</v>
      </c>
      <c r="D50" s="10">
        <v>418.29</v>
      </c>
      <c r="E50" s="10">
        <v>421.15</v>
      </c>
      <c r="F50" s="10">
        <v>431.63</v>
      </c>
      <c r="G50" s="10">
        <v>426.31</v>
      </c>
      <c r="H50" s="10">
        <v>419.47999999999996</v>
      </c>
      <c r="I50" s="10">
        <v>422.87</v>
      </c>
      <c r="J50" s="10">
        <v>423.61</v>
      </c>
      <c r="K50" s="10">
        <v>424.94</v>
      </c>
      <c r="L50" s="10">
        <v>423.42</v>
      </c>
      <c r="M50" s="10">
        <v>423.45</v>
      </c>
      <c r="N50" s="11">
        <v>423.67</v>
      </c>
    </row>
    <row r="51" spans="1:14" x14ac:dyDescent="0.25">
      <c r="A51" s="9" t="s">
        <v>52</v>
      </c>
      <c r="B51" s="10">
        <v>2101.36</v>
      </c>
      <c r="C51" s="10">
        <v>2164.8000000000002</v>
      </c>
      <c r="D51" s="10">
        <v>2122.21</v>
      </c>
      <c r="E51" s="10">
        <v>2171.79</v>
      </c>
      <c r="F51" s="10">
        <v>2132.67</v>
      </c>
      <c r="G51" s="10">
        <v>2053.35</v>
      </c>
      <c r="H51" s="10">
        <v>2044.8</v>
      </c>
      <c r="I51" s="10">
        <v>2094.7600000000002</v>
      </c>
      <c r="J51" s="10">
        <v>2103.0100000000002</v>
      </c>
      <c r="K51" s="10">
        <v>2085.6</v>
      </c>
      <c r="L51" s="10">
        <v>2059.56</v>
      </c>
      <c r="M51" s="10">
        <v>2083.62</v>
      </c>
      <c r="N51" s="11">
        <v>2152.9499999999998</v>
      </c>
    </row>
    <row r="52" spans="1:14" x14ac:dyDescent="0.25">
      <c r="A52" s="9" t="s">
        <v>53</v>
      </c>
      <c r="B52" s="10">
        <v>208.49</v>
      </c>
      <c r="C52" s="10">
        <v>219.7</v>
      </c>
      <c r="D52" s="10">
        <v>205.23</v>
      </c>
      <c r="E52" s="10">
        <v>209</v>
      </c>
      <c r="F52" s="10">
        <v>218.04</v>
      </c>
      <c r="G52" s="10">
        <v>226.27</v>
      </c>
      <c r="H52" s="10">
        <v>230.22</v>
      </c>
      <c r="I52" s="10">
        <v>219.79</v>
      </c>
      <c r="J52" s="10">
        <v>218.07</v>
      </c>
      <c r="K52" s="10">
        <v>222.48</v>
      </c>
      <c r="L52" s="10">
        <v>225.99</v>
      </c>
      <c r="M52" s="10">
        <v>222.54</v>
      </c>
      <c r="N52" s="11">
        <v>233.27</v>
      </c>
    </row>
    <row r="53" spans="1:14" x14ac:dyDescent="0.25">
      <c r="A53" s="9" t="s">
        <v>54</v>
      </c>
      <c r="B53" s="10">
        <v>15.48</v>
      </c>
      <c r="C53" s="10">
        <v>20.190000000000001</v>
      </c>
      <c r="D53" s="10">
        <v>23.37</v>
      </c>
      <c r="E53" s="10">
        <v>24</v>
      </c>
      <c r="F53" s="10">
        <v>30.15</v>
      </c>
      <c r="G53" s="10">
        <v>26.5</v>
      </c>
      <c r="H53" s="10">
        <v>29.81</v>
      </c>
      <c r="I53" s="10">
        <v>27.28</v>
      </c>
      <c r="J53" s="10">
        <v>26.86</v>
      </c>
      <c r="K53" s="10">
        <v>28.12</v>
      </c>
      <c r="L53" s="10">
        <v>27.61</v>
      </c>
      <c r="M53" s="10">
        <v>27.92</v>
      </c>
      <c r="N53" s="11">
        <v>27.56</v>
      </c>
    </row>
    <row r="54" spans="1:14" x14ac:dyDescent="0.25">
      <c r="A54" s="9" t="s">
        <v>55</v>
      </c>
      <c r="B54" s="10">
        <v>179</v>
      </c>
      <c r="C54" s="10">
        <v>242.58</v>
      </c>
      <c r="D54" s="10">
        <v>200.99</v>
      </c>
      <c r="E54" s="10">
        <v>173.01</v>
      </c>
      <c r="F54" s="10">
        <v>179.5</v>
      </c>
      <c r="G54" s="10">
        <v>177.02999999999997</v>
      </c>
      <c r="H54" s="10">
        <v>184.49</v>
      </c>
      <c r="I54" s="10">
        <v>182.24</v>
      </c>
      <c r="J54" s="10">
        <v>184.64999999999998</v>
      </c>
      <c r="K54" s="10">
        <v>183.82999999999998</v>
      </c>
      <c r="L54" s="10">
        <v>181.28</v>
      </c>
      <c r="M54" s="10">
        <v>182.23</v>
      </c>
      <c r="N54" s="11">
        <v>182.86</v>
      </c>
    </row>
    <row r="55" spans="1:14" x14ac:dyDescent="0.25">
      <c r="A55" s="9" t="s">
        <v>56</v>
      </c>
      <c r="B55" s="10">
        <v>5048.6000000000004</v>
      </c>
      <c r="C55" s="10">
        <v>5506.61</v>
      </c>
      <c r="D55" s="10">
        <v>5688.46</v>
      </c>
      <c r="E55" s="10">
        <v>5807.5</v>
      </c>
      <c r="F55" s="10">
        <v>5783.96</v>
      </c>
      <c r="G55" s="10">
        <v>6488.91</v>
      </c>
      <c r="H55" s="10">
        <v>6574.55</v>
      </c>
      <c r="I55" s="10">
        <v>6572.49</v>
      </c>
      <c r="J55" s="10">
        <v>7932.57</v>
      </c>
      <c r="K55" s="10">
        <v>10551.199999999999</v>
      </c>
      <c r="L55" s="10">
        <v>10267</v>
      </c>
      <c r="M55" s="10">
        <v>12636.29</v>
      </c>
      <c r="N55" s="11">
        <v>16208.36</v>
      </c>
    </row>
    <row r="56" spans="1:14" x14ac:dyDescent="0.25">
      <c r="A56" s="9" t="s">
        <v>57</v>
      </c>
      <c r="B56" s="10">
        <v>19.989999999999998</v>
      </c>
      <c r="C56" s="10">
        <v>17.27</v>
      </c>
      <c r="D56" s="10">
        <v>15.37</v>
      </c>
      <c r="E56" s="10">
        <v>15</v>
      </c>
      <c r="F56" s="10">
        <v>17.62</v>
      </c>
      <c r="G56" s="10">
        <v>17</v>
      </c>
      <c r="H56" s="10">
        <v>16.559999999999999</v>
      </c>
      <c r="I56" s="10">
        <v>16.350000000000001</v>
      </c>
      <c r="J56" s="10">
        <v>16.32</v>
      </c>
      <c r="K56" s="10">
        <v>16.77</v>
      </c>
      <c r="L56" s="10">
        <v>16.73</v>
      </c>
      <c r="M56" s="10">
        <v>16.72</v>
      </c>
      <c r="N56" s="11">
        <v>16.57</v>
      </c>
    </row>
    <row r="57" spans="1:14" x14ac:dyDescent="0.25">
      <c r="A57" s="9" t="s">
        <v>58</v>
      </c>
      <c r="B57" s="10">
        <v>2696.39</v>
      </c>
      <c r="C57" s="10">
        <v>2679.01</v>
      </c>
      <c r="D57" s="10">
        <v>3211.7</v>
      </c>
      <c r="E57" s="10">
        <v>2642</v>
      </c>
      <c r="F57" s="10">
        <v>2803.34</v>
      </c>
      <c r="G57" s="10">
        <v>3157.7</v>
      </c>
      <c r="H57" s="10">
        <v>3098.9</v>
      </c>
      <c r="I57" s="10">
        <v>3147.92</v>
      </c>
      <c r="J57" s="10">
        <v>3357.2000000000003</v>
      </c>
      <c r="K57" s="10">
        <v>3970.3500000000004</v>
      </c>
      <c r="L57" s="10">
        <v>3792</v>
      </c>
      <c r="M57" s="10">
        <v>3409.16</v>
      </c>
      <c r="N57" s="11">
        <v>6570.18</v>
      </c>
    </row>
    <row r="58" spans="1:14" x14ac:dyDescent="0.25">
      <c r="A58" s="9" t="s">
        <v>59</v>
      </c>
      <c r="B58" s="10">
        <v>2613.9699999999998</v>
      </c>
      <c r="C58" s="10">
        <v>2687.18</v>
      </c>
      <c r="D58" s="10">
        <v>2585.94</v>
      </c>
      <c r="E58" s="10">
        <v>2645</v>
      </c>
      <c r="F58" s="10">
        <v>2443</v>
      </c>
      <c r="G58" s="10">
        <v>2544</v>
      </c>
      <c r="H58" s="10">
        <v>2532.88</v>
      </c>
      <c r="I58" s="10">
        <v>2549.16</v>
      </c>
      <c r="J58" s="10">
        <v>2551.7600000000002</v>
      </c>
      <c r="K58" s="10">
        <v>2524.16</v>
      </c>
      <c r="L58" s="10">
        <v>2541.96</v>
      </c>
      <c r="M58" s="10">
        <v>2529.17</v>
      </c>
      <c r="N58" s="11">
        <v>2539.31</v>
      </c>
    </row>
    <row r="59" spans="1:14" x14ac:dyDescent="0.25">
      <c r="A59" s="12" t="s">
        <v>60</v>
      </c>
      <c r="B59" s="13">
        <v>424168.04000000004</v>
      </c>
      <c r="C59" s="13">
        <v>458747.79999999993</v>
      </c>
      <c r="D59" s="13">
        <v>472902.25</v>
      </c>
      <c r="E59" s="13">
        <v>481717.62</v>
      </c>
      <c r="F59" s="13">
        <v>506508.29</v>
      </c>
      <c r="G59" s="13">
        <v>513533.22000000003</v>
      </c>
      <c r="H59" s="13">
        <v>577624.84999999986</v>
      </c>
      <c r="I59" s="13">
        <v>580057.87</v>
      </c>
      <c r="J59" s="13">
        <v>538806.17000000004</v>
      </c>
      <c r="K59" s="13">
        <v>326043.25</v>
      </c>
      <c r="L59" s="13">
        <v>412599.28</v>
      </c>
      <c r="M59" s="13">
        <v>406292.89</v>
      </c>
      <c r="N59" s="14">
        <v>431400.35000000009</v>
      </c>
    </row>
    <row r="60" spans="1:14" x14ac:dyDescent="0.25">
      <c r="A60" s="9" t="s">
        <v>61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1">
        <v>7.08</v>
      </c>
    </row>
    <row r="61" spans="1:14" x14ac:dyDescent="0.25">
      <c r="A61" s="9" t="s">
        <v>62</v>
      </c>
      <c r="B61" s="10">
        <v>391034.27</v>
      </c>
      <c r="C61" s="10">
        <v>424084.6</v>
      </c>
      <c r="D61" s="10">
        <v>436327</v>
      </c>
      <c r="E61" s="10">
        <v>446869</v>
      </c>
      <c r="F61" s="10">
        <v>473362.8</v>
      </c>
      <c r="G61" s="10">
        <v>477734.40000000002</v>
      </c>
      <c r="H61" s="10">
        <v>539920.76</v>
      </c>
      <c r="I61" s="10">
        <v>537569.91</v>
      </c>
      <c r="J61" s="10">
        <v>480533.74</v>
      </c>
      <c r="K61" s="10">
        <v>245530.6</v>
      </c>
      <c r="L61" s="10">
        <v>302364</v>
      </c>
      <c r="M61" s="10">
        <v>335639</v>
      </c>
      <c r="N61" s="11">
        <v>335218.27</v>
      </c>
    </row>
    <row r="62" spans="1:14" x14ac:dyDescent="0.25">
      <c r="A62" s="9" t="s">
        <v>63</v>
      </c>
      <c r="B62" s="10">
        <v>1.88</v>
      </c>
      <c r="C62" s="10">
        <v>1.05</v>
      </c>
      <c r="D62" s="10">
        <v>1.29</v>
      </c>
      <c r="E62" s="10">
        <v>1.62</v>
      </c>
      <c r="F62" s="10">
        <v>1.99</v>
      </c>
      <c r="G62" s="10">
        <v>2.13</v>
      </c>
      <c r="H62" s="10">
        <v>2.4699999999999998</v>
      </c>
      <c r="I62" s="10">
        <v>1.9700000000000002</v>
      </c>
      <c r="J62" s="10">
        <v>1.92</v>
      </c>
      <c r="K62" s="10">
        <v>2.1100000000000003</v>
      </c>
      <c r="L62" s="10">
        <v>2.1800000000000002</v>
      </c>
      <c r="M62" s="10">
        <v>1.9300000000000002</v>
      </c>
      <c r="N62" s="11">
        <v>2.02</v>
      </c>
    </row>
    <row r="63" spans="1:14" x14ac:dyDescent="0.25">
      <c r="A63" s="9" t="s">
        <v>64</v>
      </c>
      <c r="B63" s="10">
        <v>11023.05</v>
      </c>
      <c r="C63" s="10">
        <v>12883.91</v>
      </c>
      <c r="D63" s="10">
        <v>13531</v>
      </c>
      <c r="E63" s="10">
        <v>13858</v>
      </c>
      <c r="F63" s="10">
        <v>13702</v>
      </c>
      <c r="G63" s="10">
        <v>13780</v>
      </c>
      <c r="H63" s="10">
        <v>14434.94</v>
      </c>
      <c r="I63" s="10">
        <v>13954.98</v>
      </c>
      <c r="J63" s="10">
        <v>13875.33</v>
      </c>
      <c r="K63" s="10">
        <v>13949.45</v>
      </c>
      <c r="L63" s="10">
        <v>14003.51</v>
      </c>
      <c r="M63" s="10">
        <v>13949.88</v>
      </c>
      <c r="N63" s="11">
        <v>16342.58</v>
      </c>
    </row>
    <row r="64" spans="1:14" x14ac:dyDescent="0.25">
      <c r="A64" s="9" t="s">
        <v>65</v>
      </c>
      <c r="B64" s="10">
        <v>22103.46</v>
      </c>
      <c r="C64" s="10">
        <v>21773.25</v>
      </c>
      <c r="D64" s="10">
        <v>23038</v>
      </c>
      <c r="E64" s="10">
        <v>20984</v>
      </c>
      <c r="F64" s="10">
        <v>19436.400000000001</v>
      </c>
      <c r="G64" s="10">
        <v>22011.64</v>
      </c>
      <c r="H64" s="10">
        <v>23261.69</v>
      </c>
      <c r="I64" s="10">
        <v>28525.99</v>
      </c>
      <c r="J64" s="10">
        <v>44390.159999999996</v>
      </c>
      <c r="K64" s="10">
        <v>66556.05</v>
      </c>
      <c r="L64" s="10">
        <v>96224.56</v>
      </c>
      <c r="M64" s="10">
        <v>56697.05</v>
      </c>
      <c r="N64" s="11">
        <v>79825.37</v>
      </c>
    </row>
    <row r="65" spans="1:14" x14ac:dyDescent="0.25">
      <c r="A65" s="9" t="s">
        <v>66</v>
      </c>
      <c r="B65" s="10">
        <v>5.38</v>
      </c>
      <c r="C65" s="10">
        <v>4.99</v>
      </c>
      <c r="D65" s="10">
        <v>4.96</v>
      </c>
      <c r="E65" s="10">
        <v>5</v>
      </c>
      <c r="F65" s="10">
        <v>5.0999999999999996</v>
      </c>
      <c r="G65" s="10">
        <v>5.05</v>
      </c>
      <c r="H65" s="10">
        <v>4.99</v>
      </c>
      <c r="I65" s="10">
        <v>5.0199999999999996</v>
      </c>
      <c r="J65" s="10">
        <v>5.0199999999999996</v>
      </c>
      <c r="K65" s="10">
        <v>5.04</v>
      </c>
      <c r="L65" s="10">
        <v>5.03</v>
      </c>
      <c r="M65" s="10">
        <v>5.03</v>
      </c>
      <c r="N65" s="11">
        <v>5.03</v>
      </c>
    </row>
    <row r="66" spans="1:14" x14ac:dyDescent="0.25">
      <c r="A66" s="12" t="s">
        <v>67</v>
      </c>
      <c r="B66" s="13">
        <v>53403.66</v>
      </c>
      <c r="C66" s="13">
        <v>55311.21</v>
      </c>
      <c r="D66" s="13">
        <v>62022.96</v>
      </c>
      <c r="E66" s="13">
        <v>55618.62</v>
      </c>
      <c r="F66" s="13">
        <v>59861.49</v>
      </c>
      <c r="G66" s="13">
        <v>65531.47</v>
      </c>
      <c r="H66" s="13">
        <v>70362.960000000006</v>
      </c>
      <c r="I66" s="13">
        <v>71649.72</v>
      </c>
      <c r="J66" s="13">
        <v>96982.36</v>
      </c>
      <c r="K66" s="13">
        <v>111575.94</v>
      </c>
      <c r="L66" s="13">
        <v>144029.91999999998</v>
      </c>
      <c r="M66" s="13">
        <v>94314.209999999992</v>
      </c>
      <c r="N66" s="14">
        <v>96595.220000000016</v>
      </c>
    </row>
    <row r="67" spans="1:14" x14ac:dyDescent="0.25">
      <c r="A67" s="9" t="s">
        <v>68</v>
      </c>
      <c r="B67" s="10">
        <v>204.15</v>
      </c>
      <c r="C67" s="10">
        <v>187.24</v>
      </c>
      <c r="D67" s="10">
        <v>170.52</v>
      </c>
      <c r="E67" s="10">
        <v>175</v>
      </c>
      <c r="F67" s="10">
        <v>195</v>
      </c>
      <c r="G67" s="10">
        <v>185</v>
      </c>
      <c r="H67" s="10">
        <v>181.93</v>
      </c>
      <c r="I67" s="10">
        <v>181.53</v>
      </c>
      <c r="J67" s="10">
        <v>181.42</v>
      </c>
      <c r="K67" s="10">
        <v>184.98</v>
      </c>
      <c r="L67" s="10">
        <v>183.37</v>
      </c>
      <c r="M67" s="10">
        <v>184.41</v>
      </c>
      <c r="N67" s="11">
        <v>183.14</v>
      </c>
    </row>
    <row r="68" spans="1:14" x14ac:dyDescent="0.25">
      <c r="A68" s="9" t="s">
        <v>69</v>
      </c>
      <c r="B68" s="10">
        <v>1.82</v>
      </c>
      <c r="C68" s="10">
        <v>1.82</v>
      </c>
      <c r="D68" s="10">
        <v>2.2999999999999998</v>
      </c>
      <c r="E68" s="10">
        <v>3</v>
      </c>
      <c r="F68" s="10">
        <v>2.9</v>
      </c>
      <c r="G68" s="10">
        <v>2.5</v>
      </c>
      <c r="H68" s="10">
        <v>2.7</v>
      </c>
      <c r="I68" s="10">
        <v>2.7</v>
      </c>
      <c r="J68" s="10">
        <v>2.7</v>
      </c>
      <c r="K68" s="10">
        <v>2.7</v>
      </c>
      <c r="L68" s="10">
        <v>2.6</v>
      </c>
      <c r="M68" s="10">
        <v>2.68</v>
      </c>
      <c r="N68" s="11">
        <v>2.68</v>
      </c>
    </row>
    <row r="69" spans="1:14" x14ac:dyDescent="0.25">
      <c r="A69" s="9" t="s">
        <v>70</v>
      </c>
      <c r="B69" s="10">
        <v>320.95999999999998</v>
      </c>
      <c r="C69" s="10">
        <v>332.46</v>
      </c>
      <c r="D69" s="10">
        <v>405</v>
      </c>
      <c r="E69" s="10">
        <v>326</v>
      </c>
      <c r="F69" s="10">
        <v>320</v>
      </c>
      <c r="G69" s="10">
        <v>323</v>
      </c>
      <c r="H69" s="10">
        <v>326.23</v>
      </c>
      <c r="I69" s="10">
        <v>337.69</v>
      </c>
      <c r="J69" s="10">
        <v>339.55</v>
      </c>
      <c r="K69" s="10">
        <v>329.29</v>
      </c>
      <c r="L69" s="10">
        <v>327.08999999999997</v>
      </c>
      <c r="M69" s="10">
        <v>329.99</v>
      </c>
      <c r="N69" s="11">
        <v>335.5</v>
      </c>
    </row>
    <row r="70" spans="1:14" x14ac:dyDescent="0.25">
      <c r="A70" s="9" t="s">
        <v>71</v>
      </c>
      <c r="B70" s="10">
        <v>51181</v>
      </c>
      <c r="C70" s="10">
        <v>52985</v>
      </c>
      <c r="D70" s="10">
        <v>59439</v>
      </c>
      <c r="E70" s="10">
        <v>53324.480000000003</v>
      </c>
      <c r="F70" s="10">
        <v>57463.88</v>
      </c>
      <c r="G70" s="10">
        <v>63178.48</v>
      </c>
      <c r="H70" s="10">
        <v>67960.950000000012</v>
      </c>
      <c r="I70" s="10">
        <v>69243.790000000008</v>
      </c>
      <c r="J70" s="10">
        <v>94576.540000000008</v>
      </c>
      <c r="K70" s="10">
        <v>109182.92</v>
      </c>
      <c r="L70" s="10">
        <v>141651</v>
      </c>
      <c r="M70" s="10">
        <v>91922.04</v>
      </c>
      <c r="N70" s="11">
        <v>94189.32</v>
      </c>
    </row>
    <row r="71" spans="1:14" x14ac:dyDescent="0.25">
      <c r="A71" s="9" t="s">
        <v>72</v>
      </c>
      <c r="B71" s="10">
        <v>306.51</v>
      </c>
      <c r="C71" s="10">
        <v>278.48</v>
      </c>
      <c r="D71" s="10">
        <v>453</v>
      </c>
      <c r="E71" s="10">
        <v>291</v>
      </c>
      <c r="F71" s="10">
        <v>315</v>
      </c>
      <c r="G71" s="10">
        <v>303</v>
      </c>
      <c r="H71" s="10">
        <v>316.45</v>
      </c>
      <c r="I71" s="10">
        <v>333.28</v>
      </c>
      <c r="J71" s="10">
        <v>335.95</v>
      </c>
      <c r="K71" s="10">
        <v>320.74</v>
      </c>
      <c r="L71" s="10">
        <v>313.36</v>
      </c>
      <c r="M71" s="10">
        <v>321.14</v>
      </c>
      <c r="N71" s="11">
        <v>332.85</v>
      </c>
    </row>
    <row r="72" spans="1:14" x14ac:dyDescent="0.25">
      <c r="A72" s="9" t="s">
        <v>73</v>
      </c>
      <c r="B72" s="10">
        <v>1389.22</v>
      </c>
      <c r="C72" s="10">
        <v>1526.21</v>
      </c>
      <c r="D72" s="10">
        <v>1553.14</v>
      </c>
      <c r="E72" s="10">
        <v>1499.14</v>
      </c>
      <c r="F72" s="10">
        <v>1564.71</v>
      </c>
      <c r="G72" s="10">
        <v>1539.49</v>
      </c>
      <c r="H72" s="10">
        <v>1574.7</v>
      </c>
      <c r="I72" s="10">
        <v>1550.73</v>
      </c>
      <c r="J72" s="10">
        <v>1546.2</v>
      </c>
      <c r="K72" s="10">
        <v>1555.31</v>
      </c>
      <c r="L72" s="10">
        <v>1552.5</v>
      </c>
      <c r="M72" s="10">
        <v>1553.95</v>
      </c>
      <c r="N72" s="11">
        <v>1551.73</v>
      </c>
    </row>
    <row r="73" spans="1:14" x14ac:dyDescent="0.25">
      <c r="A73" s="12" t="s">
        <v>74</v>
      </c>
      <c r="B73" s="13">
        <v>7894.4</v>
      </c>
      <c r="C73" s="13">
        <v>8269.44</v>
      </c>
      <c r="D73" s="13">
        <v>9306.74</v>
      </c>
      <c r="E73" s="13">
        <v>9531</v>
      </c>
      <c r="F73" s="13">
        <v>9613</v>
      </c>
      <c r="G73" s="13">
        <v>9572</v>
      </c>
      <c r="H73" s="13">
        <v>9670.2200000000012</v>
      </c>
      <c r="I73" s="13">
        <v>9560.31</v>
      </c>
      <c r="J73" s="13">
        <v>9554.5499999999993</v>
      </c>
      <c r="K73" s="13">
        <v>9594.01</v>
      </c>
      <c r="L73" s="13">
        <v>9598.5499999999993</v>
      </c>
      <c r="M73" s="13">
        <v>9589.7800000000007</v>
      </c>
      <c r="N73" s="14">
        <v>14775.2</v>
      </c>
    </row>
    <row r="74" spans="1:14" x14ac:dyDescent="0.25">
      <c r="A74" s="9" t="s">
        <v>75</v>
      </c>
      <c r="B74" s="10">
        <v>7403.8</v>
      </c>
      <c r="C74" s="10">
        <v>7331.43</v>
      </c>
      <c r="D74" s="10">
        <v>7992.83</v>
      </c>
      <c r="E74" s="10">
        <v>8186</v>
      </c>
      <c r="F74" s="10">
        <v>8198</v>
      </c>
      <c r="G74" s="10">
        <v>8192</v>
      </c>
      <c r="H74" s="10">
        <v>8364.59</v>
      </c>
      <c r="I74" s="10">
        <v>8215.85</v>
      </c>
      <c r="J74" s="10">
        <v>8205.07</v>
      </c>
      <c r="K74" s="10">
        <v>8235.1</v>
      </c>
      <c r="L74" s="10">
        <v>8247.4699999999993</v>
      </c>
      <c r="M74" s="10">
        <v>8232.77</v>
      </c>
      <c r="N74" s="11">
        <v>13422.96</v>
      </c>
    </row>
    <row r="75" spans="1:14" x14ac:dyDescent="0.25">
      <c r="A75" s="9" t="s">
        <v>76</v>
      </c>
      <c r="B75" s="10">
        <v>447.52</v>
      </c>
      <c r="C75" s="10">
        <v>819.15</v>
      </c>
      <c r="D75" s="10">
        <v>1126.68</v>
      </c>
      <c r="E75" s="10">
        <v>1153</v>
      </c>
      <c r="F75" s="10">
        <v>1210</v>
      </c>
      <c r="G75" s="10">
        <v>1181.5</v>
      </c>
      <c r="H75" s="10">
        <v>1081.8499999999999</v>
      </c>
      <c r="I75" s="10">
        <v>1138.99</v>
      </c>
      <c r="J75" s="10">
        <v>1142.98</v>
      </c>
      <c r="K75" s="10">
        <v>1151.06</v>
      </c>
      <c r="L75" s="10">
        <v>1143.5</v>
      </c>
      <c r="M75" s="10">
        <v>1149.7</v>
      </c>
      <c r="N75" s="11">
        <v>1145.29</v>
      </c>
    </row>
    <row r="76" spans="1:14" x14ac:dyDescent="0.25">
      <c r="A76" s="15" t="s">
        <v>77</v>
      </c>
      <c r="B76" s="16">
        <v>43.08</v>
      </c>
      <c r="C76" s="16">
        <v>118.86</v>
      </c>
      <c r="D76" s="16">
        <v>187.23</v>
      </c>
      <c r="E76" s="16">
        <v>192</v>
      </c>
      <c r="F76" s="16">
        <v>205</v>
      </c>
      <c r="G76" s="16">
        <v>198.5</v>
      </c>
      <c r="H76" s="16">
        <v>223.78</v>
      </c>
      <c r="I76" s="16">
        <v>205.47</v>
      </c>
      <c r="J76" s="16">
        <v>206.5</v>
      </c>
      <c r="K76" s="16">
        <v>207.85</v>
      </c>
      <c r="L76" s="16">
        <v>207.58</v>
      </c>
      <c r="M76" s="16">
        <v>207.31</v>
      </c>
      <c r="N76" s="17">
        <v>206.95</v>
      </c>
    </row>
    <row r="77" spans="1:14" x14ac:dyDescent="0.25">
      <c r="A77" s="18" t="s">
        <v>78</v>
      </c>
    </row>
    <row r="78" spans="1:14" x14ac:dyDescent="0.25">
      <c r="A78" s="18" t="s">
        <v>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D7A4-FAB3-4836-A44B-8D474737E098}">
  <dimension ref="A1:N78"/>
  <sheetViews>
    <sheetView showGridLines="0" workbookViewId="0">
      <selection activeCell="G1" sqref="G1"/>
    </sheetView>
  </sheetViews>
  <sheetFormatPr baseColWidth="10" defaultRowHeight="15" x14ac:dyDescent="0.25"/>
  <cols>
    <col min="1" max="1" width="17.85546875" customWidth="1"/>
  </cols>
  <sheetData>
    <row r="1" spans="1:14" ht="98.25" customHeight="1" x14ac:dyDescent="0.25"/>
    <row r="2" spans="1:14" x14ac:dyDescent="0.25">
      <c r="A2" s="1" t="s">
        <v>82</v>
      </c>
    </row>
    <row r="3" spans="1:14" x14ac:dyDescent="0.25">
      <c r="A3" s="1" t="s">
        <v>83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5">
      <c r="A6" s="9" t="s">
        <v>7</v>
      </c>
      <c r="B6" s="10">
        <v>1995.5880019044596</v>
      </c>
      <c r="C6" s="10">
        <v>1972.885496183206</v>
      </c>
      <c r="D6" s="10">
        <v>2000</v>
      </c>
      <c r="E6" s="10">
        <v>1574.0259740259742</v>
      </c>
      <c r="F6" s="10">
        <v>2190.6906906906911</v>
      </c>
      <c r="G6" s="10">
        <v>2192.6769230769228</v>
      </c>
      <c r="H6" s="10">
        <v>2440.6473617334314</v>
      </c>
      <c r="I6" s="10">
        <v>2139.7741678705147</v>
      </c>
      <c r="J6" s="10">
        <v>2090.0338277387455</v>
      </c>
      <c r="K6" s="10">
        <v>2204.9205285914377</v>
      </c>
      <c r="L6" s="10">
        <v>2245.4165627338484</v>
      </c>
      <c r="M6" s="10">
        <f>+[1]PRODUCCIÓN!M6/[1]SUPERFICIE!M6*1000</f>
        <v>1094.3396226415093</v>
      </c>
      <c r="N6" s="11">
        <f>+[1]PRODUCCIÓN!N6/[1]SUPERFICIE!N6*1000</f>
        <v>1133.7120758397643</v>
      </c>
    </row>
    <row r="7" spans="1:14" x14ac:dyDescent="0.25">
      <c r="A7" s="9" t="s">
        <v>8</v>
      </c>
      <c r="B7" s="10">
        <v>2573.1223878455221</v>
      </c>
      <c r="C7" s="10">
        <v>2652.1716514954487</v>
      </c>
      <c r="D7" s="10">
        <v>2660.7680945347115</v>
      </c>
      <c r="E7" s="10">
        <v>915.14040468072722</v>
      </c>
      <c r="F7" s="10">
        <v>901.96078431372553</v>
      </c>
      <c r="G7" s="10">
        <v>965.10089940291732</v>
      </c>
      <c r="H7" s="10">
        <v>871.57273419649653</v>
      </c>
      <c r="I7" s="10">
        <v>1193.4154185100299</v>
      </c>
      <c r="J7" s="10">
        <v>1247.9303981017663</v>
      </c>
      <c r="K7" s="10">
        <v>1028.7335418636794</v>
      </c>
      <c r="L7" s="10">
        <v>991.94783843365849</v>
      </c>
      <c r="M7" s="10">
        <f>+[1]PRODUCCIÓN!M7/[1]SUPERFICIE!M7*1000</f>
        <v>1475.9821677347452</v>
      </c>
      <c r="N7" s="11">
        <f>+[1]PRODUCCIÓN!N7/[1]SUPERFICIE!N7*1000</f>
        <v>1481.6123289195505</v>
      </c>
    </row>
    <row r="8" spans="1:14" x14ac:dyDescent="0.25">
      <c r="A8" s="9" t="s">
        <v>9</v>
      </c>
      <c r="B8" s="10">
        <v>1475.4355400696863</v>
      </c>
      <c r="C8" s="10">
        <v>1513.9368421052632</v>
      </c>
      <c r="D8" s="10">
        <v>1494.9987997119308</v>
      </c>
      <c r="E8" s="10">
        <v>1510.5263157894738</v>
      </c>
      <c r="F8" s="10">
        <v>1400</v>
      </c>
      <c r="G8" s="10">
        <v>1495.8904109589041</v>
      </c>
      <c r="H8" s="10">
        <v>1501.9545820775265</v>
      </c>
      <c r="I8" s="10">
        <v>1484.2230987167381</v>
      </c>
      <c r="J8" s="10">
        <v>1481.0116154543209</v>
      </c>
      <c r="K8" s="10">
        <v>1471.8831856434265</v>
      </c>
      <c r="L8" s="10">
        <v>1494.8937965958644</v>
      </c>
      <c r="M8" s="10">
        <f>+[1]PRODUCCIÓN!M8/[1]SUPERFICIE!M8*1000</f>
        <v>566.82027649769589</v>
      </c>
      <c r="N8" s="11">
        <f>+[1]PRODUCCIÓN!N8/[1]SUPERFICIE!N8*1000</f>
        <v>572.94832826747722</v>
      </c>
    </row>
    <row r="9" spans="1:14" x14ac:dyDescent="0.25">
      <c r="A9" s="9" t="s">
        <v>10</v>
      </c>
      <c r="B9" s="10">
        <v>598.03921568627447</v>
      </c>
      <c r="C9" s="10">
        <v>602.79720279720277</v>
      </c>
      <c r="D9" s="10">
        <v>609.79020979020981</v>
      </c>
      <c r="E9" s="10">
        <v>635.47486033519556</v>
      </c>
      <c r="F9" s="10">
        <v>500</v>
      </c>
      <c r="G9" s="10">
        <v>574.46808510638289</v>
      </c>
      <c r="H9" s="10">
        <v>578.46153846153845</v>
      </c>
      <c r="I9" s="10">
        <v>578.9473684210526</v>
      </c>
      <c r="J9" s="10">
        <v>581.70914542728633</v>
      </c>
      <c r="K9" s="10">
        <v>563.27160493827159</v>
      </c>
      <c r="L9" s="10">
        <v>576.8645357686454</v>
      </c>
      <c r="M9" s="10">
        <f>+[1]PRODUCCIÓN!M9/[1]SUPERFICIE!M9*1000</f>
        <v>3326.3180415230022</v>
      </c>
      <c r="N9" s="11">
        <f>+[1]PRODUCCIÓN!N9/[1]SUPERFICIE!N9*1000</f>
        <v>4455.0994603947383</v>
      </c>
    </row>
    <row r="10" spans="1:14" x14ac:dyDescent="0.25">
      <c r="A10" s="9" t="s">
        <v>11</v>
      </c>
      <c r="B10" s="10">
        <v>2259.7803761745349</v>
      </c>
      <c r="C10" s="10">
        <v>2416.6190653586655</v>
      </c>
      <c r="D10" s="10">
        <v>2508.8902912883027</v>
      </c>
      <c r="E10" s="10">
        <v>2326.4569711494123</v>
      </c>
      <c r="F10" s="10">
        <v>2690.0519921574119</v>
      </c>
      <c r="G10" s="10">
        <v>3408.9976657239908</v>
      </c>
      <c r="H10" s="10">
        <v>2784.9088860451334</v>
      </c>
      <c r="I10" s="10">
        <v>2750.5684110017951</v>
      </c>
      <c r="J10" s="10">
        <v>3764.9888808277251</v>
      </c>
      <c r="K10" s="10">
        <v>3111.6622416706109</v>
      </c>
      <c r="L10" s="10">
        <v>3323.201900568255</v>
      </c>
      <c r="M10" s="10">
        <f>+[1]PRODUCCIÓN!M10/[1]SUPERFICIE!M10*1000</f>
        <v>443.08357348703169</v>
      </c>
      <c r="N10" s="11">
        <f>+[1]PRODUCCIÓN!N10/[1]SUPERFICIE!N10*1000</f>
        <v>443.40974212034382</v>
      </c>
    </row>
    <row r="11" spans="1:14" x14ac:dyDescent="0.25">
      <c r="A11" s="9" t="s">
        <v>12</v>
      </c>
      <c r="B11" s="10">
        <v>409.5</v>
      </c>
      <c r="C11" s="10">
        <v>404.11764705882354</v>
      </c>
      <c r="D11" s="10">
        <v>440</v>
      </c>
      <c r="E11" s="10">
        <v>460</v>
      </c>
      <c r="F11" s="10">
        <v>461.53846153846155</v>
      </c>
      <c r="G11" s="10">
        <v>460.71428571428572</v>
      </c>
      <c r="H11" s="10">
        <v>412.18130311614738</v>
      </c>
      <c r="I11" s="10">
        <v>440.88319088319093</v>
      </c>
      <c r="J11" s="10">
        <v>441.19743406985037</v>
      </c>
      <c r="K11" s="10">
        <v>443.64161849710979</v>
      </c>
      <c r="L11" s="10">
        <v>442.30769230769232</v>
      </c>
      <c r="M11" s="10">
        <f>+[1]PRODUCCIÓN!M11/[1]SUPERFICIE!M11*1000</f>
        <v>1347.792532127806</v>
      </c>
      <c r="N11" s="11">
        <f>+[1]PRODUCCIÓN!N11/[1]SUPERFICIE!N11*1000</f>
        <v>3257.4810338108023</v>
      </c>
    </row>
    <row r="12" spans="1:14" x14ac:dyDescent="0.25">
      <c r="A12" s="9" t="s">
        <v>13</v>
      </c>
      <c r="B12" s="10">
        <v>1179.515050167224</v>
      </c>
      <c r="C12" s="10">
        <v>1197.4093376764386</v>
      </c>
      <c r="D12" s="10">
        <v>1208.5062565172054</v>
      </c>
      <c r="E12" s="10">
        <v>1467.8845020624631</v>
      </c>
      <c r="F12" s="10">
        <v>1306.7662930676629</v>
      </c>
      <c r="G12" s="10">
        <v>1349.4490821840423</v>
      </c>
      <c r="H12" s="10">
        <v>1386.5632866905505</v>
      </c>
      <c r="I12" s="10">
        <v>1350.8261483895153</v>
      </c>
      <c r="J12" s="10">
        <v>1344.7708551339115</v>
      </c>
      <c r="K12" s="10">
        <v>1346.3287248609081</v>
      </c>
      <c r="L12" s="10">
        <v>1359.391358768446</v>
      </c>
      <c r="M12" s="10">
        <f>+[1]PRODUCCIÓN!M12/[1]SUPERFICIE!M12*1000</f>
        <v>1257.3671360236774</v>
      </c>
      <c r="N12" s="11">
        <f>+[1]PRODUCCIÓN!N12/[1]SUPERFICIE!N12*1000</f>
        <v>1059.6739904947383</v>
      </c>
    </row>
    <row r="13" spans="1:14" x14ac:dyDescent="0.25">
      <c r="A13" s="9" t="s">
        <v>14</v>
      </c>
      <c r="B13" s="10">
        <v>722.76697175377865</v>
      </c>
      <c r="C13" s="10">
        <v>756.65327978581001</v>
      </c>
      <c r="D13" s="10">
        <v>684.89818160586969</v>
      </c>
      <c r="E13" s="10">
        <v>1083.0066388734635</v>
      </c>
      <c r="F13" s="10">
        <v>699.44986859484993</v>
      </c>
      <c r="G13" s="10">
        <v>1211.9622548807099</v>
      </c>
      <c r="H13" s="10">
        <v>1782.6852738424341</v>
      </c>
      <c r="I13" s="10">
        <v>1747.951636187071</v>
      </c>
      <c r="J13" s="10">
        <v>1489.4234122546077</v>
      </c>
      <c r="K13" s="10">
        <v>792.01375046564669</v>
      </c>
      <c r="L13" s="10">
        <v>966.24837946698074</v>
      </c>
      <c r="M13" s="10">
        <f>+[1]PRODUCCIÓN!M13/[1]SUPERFICIE!M13*1000</f>
        <v>853.08729595457771</v>
      </c>
      <c r="N13" s="11">
        <f>+[1]PRODUCCIÓN!N13/[1]SUPERFICIE!N13*1000</f>
        <v>849.43181818181824</v>
      </c>
    </row>
    <row r="14" spans="1:14" x14ac:dyDescent="0.25">
      <c r="A14" s="12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x14ac:dyDescent="0.25">
      <c r="A15" s="9" t="s">
        <v>16</v>
      </c>
      <c r="B15" s="10">
        <v>670.71428571428567</v>
      </c>
      <c r="C15" s="10">
        <v>684.73609129814554</v>
      </c>
      <c r="D15" s="10">
        <v>706.71378091872793</v>
      </c>
      <c r="E15" s="10">
        <v>737.06591070163006</v>
      </c>
      <c r="F15" s="10">
        <v>769.23076923076917</v>
      </c>
      <c r="G15" s="10">
        <v>892.85714285714289</v>
      </c>
      <c r="H15" s="10">
        <v>946.42857142857144</v>
      </c>
      <c r="I15" s="10">
        <v>833.21504613200864</v>
      </c>
      <c r="J15" s="10">
        <v>812.89865343727865</v>
      </c>
      <c r="K15" s="10">
        <v>850.35460992907804</v>
      </c>
      <c r="L15" s="10">
        <v>895.14978601997154</v>
      </c>
      <c r="M15" s="10">
        <f>+[1]PRODUCCIÓN!M15/[1]SUPERFICIE!M15*1000</f>
        <v>7233.2801566868329</v>
      </c>
      <c r="N15" s="11">
        <f>+[1]PRODUCCIÓN!N15/[1]SUPERFICIE!N15*1000</f>
        <v>10325.561702063103</v>
      </c>
    </row>
    <row r="16" spans="1:14" x14ac:dyDescent="0.25">
      <c r="A16" s="12" t="s">
        <v>17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4" x14ac:dyDescent="0.25">
      <c r="A17" s="9" t="s">
        <v>18</v>
      </c>
      <c r="B17" s="10">
        <v>12237.199999999999</v>
      </c>
      <c r="C17" s="10">
        <v>12518.461538461539</v>
      </c>
      <c r="D17" s="10">
        <v>12703.703703703704</v>
      </c>
      <c r="E17" s="10">
        <v>13000</v>
      </c>
      <c r="F17" s="10">
        <v>11464.285714285714</v>
      </c>
      <c r="G17" s="10">
        <v>12218.181818181818</v>
      </c>
      <c r="H17" s="10">
        <v>12228.245363766049</v>
      </c>
      <c r="I17" s="10">
        <v>12305.434782608694</v>
      </c>
      <c r="J17" s="10">
        <v>12321.947674418607</v>
      </c>
      <c r="K17" s="10">
        <v>12106.743598990264</v>
      </c>
      <c r="L17" s="10">
        <v>12242.139501264906</v>
      </c>
      <c r="M17" s="10">
        <f>+[1]PRODUCCIÓN!M17/[1]SUPERFICIE!M17*1000</f>
        <v>17373.890705277907</v>
      </c>
      <c r="N17" s="11">
        <f>+[1]PRODUCCIÓN!N17/[1]SUPERFICIE!N17*1000</f>
        <v>17317.184643510052</v>
      </c>
    </row>
    <row r="18" spans="1:14" x14ac:dyDescent="0.25">
      <c r="A18" s="9" t="s">
        <v>19</v>
      </c>
      <c r="B18" s="10">
        <v>17159.033078880406</v>
      </c>
      <c r="C18" s="10">
        <v>16949.889258028794</v>
      </c>
      <c r="D18" s="10">
        <v>17441.911764705881</v>
      </c>
      <c r="E18" s="10">
        <v>17357.142857142859</v>
      </c>
      <c r="F18" s="10">
        <v>17299.999999999996</v>
      </c>
      <c r="G18" s="10">
        <v>17371.021377672212</v>
      </c>
      <c r="H18" s="10">
        <v>17419.592932229923</v>
      </c>
      <c r="I18" s="10">
        <v>17386.198830409357</v>
      </c>
      <c r="J18" s="10">
        <v>17378.034409615841</v>
      </c>
      <c r="K18" s="10">
        <v>17370.681605975722</v>
      </c>
      <c r="L18" s="10">
        <v>17388.785481619358</v>
      </c>
      <c r="M18" s="10">
        <f>+[1]PRODUCCIÓN!M18/[1]SUPERFICIE!M18*1000</f>
        <v>4394.5720250521927</v>
      </c>
      <c r="N18" s="11">
        <f>+[1]PRODUCCIÓN!N18/[1]SUPERFICIE!N18*1000</f>
        <v>4422.6086956521731</v>
      </c>
    </row>
    <row r="19" spans="1:14" x14ac:dyDescent="0.25">
      <c r="A19" s="9" t="s">
        <v>20</v>
      </c>
      <c r="B19" s="10">
        <v>4356.0975609756097</v>
      </c>
      <c r="C19" s="10">
        <v>4638.3495145631068</v>
      </c>
      <c r="D19" s="10">
        <v>4714.2857142857147</v>
      </c>
      <c r="E19" s="10">
        <v>4911.1111111111113</v>
      </c>
      <c r="F19" s="10">
        <v>4000</v>
      </c>
      <c r="G19" s="10">
        <v>4431.5789473684208</v>
      </c>
      <c r="H19" s="10">
        <v>4451.0204081632646</v>
      </c>
      <c r="I19" s="10">
        <v>4490.4458598726114</v>
      </c>
      <c r="J19" s="10">
        <v>4495.7264957264961</v>
      </c>
      <c r="K19" s="10">
        <v>4367.9833679833691</v>
      </c>
      <c r="L19" s="10">
        <v>4453.9748953974895</v>
      </c>
      <c r="M19" s="10">
        <f>+[1]PRODUCCIÓN!M19/[1]SUPERFICIE!M19*1000</f>
        <v>6912.538946324883</v>
      </c>
      <c r="N19" s="11">
        <f>+[1]PRODUCCIÓN!N19/[1]SUPERFICIE!N19*1000</f>
        <v>9754.3144178644252</v>
      </c>
    </row>
    <row r="20" spans="1:14" x14ac:dyDescent="0.25">
      <c r="A20" s="9" t="s">
        <v>21</v>
      </c>
      <c r="B20" s="10">
        <v>6376.0335725440973</v>
      </c>
      <c r="C20" s="10">
        <v>6522.1819870009285</v>
      </c>
      <c r="D20" s="10">
        <v>6626.0101738942203</v>
      </c>
      <c r="E20" s="10">
        <v>6701.4260249554363</v>
      </c>
      <c r="F20" s="10">
        <v>6794.8490230905863</v>
      </c>
      <c r="G20" s="10">
        <v>6940.4608622297201</v>
      </c>
      <c r="H20" s="10">
        <v>7059.3528640139921</v>
      </c>
      <c r="I20" s="10">
        <v>6863.5835896163289</v>
      </c>
      <c r="J20" s="10">
        <v>6830.9971752917982</v>
      </c>
      <c r="K20" s="10">
        <v>6986.9817248550817</v>
      </c>
      <c r="L20" s="10">
        <v>6957.9772520392744</v>
      </c>
      <c r="M20" s="10">
        <f>+[1]PRODUCCIÓN!M20/[1]SUPERFICIE!M20*1000</f>
        <v>2873.5200693040715</v>
      </c>
      <c r="N20" s="11">
        <f>+[1]PRODUCCIÓN!N20/[1]SUPERFICIE!N20*1000</f>
        <v>7372.1331264011033</v>
      </c>
    </row>
    <row r="21" spans="1:14" x14ac:dyDescent="0.25">
      <c r="A21" s="9" t="s">
        <v>22</v>
      </c>
      <c r="B21" s="10">
        <v>2998.1555487242545</v>
      </c>
      <c r="C21" s="10">
        <v>2923.2352941176473</v>
      </c>
      <c r="D21" s="10">
        <v>2890.1131625967842</v>
      </c>
      <c r="E21" s="10">
        <v>2911.7647058823527</v>
      </c>
      <c r="F21" s="10">
        <v>2857.1428571428573</v>
      </c>
      <c r="G21" s="10">
        <v>2884.0579710144925</v>
      </c>
      <c r="H21" s="10">
        <v>2861.1111111111109</v>
      </c>
      <c r="I21" s="10">
        <v>2877.3557552913885</v>
      </c>
      <c r="J21" s="10">
        <v>2880.2673641383321</v>
      </c>
      <c r="K21" s="10">
        <v>2872.1869590305832</v>
      </c>
      <c r="L21" s="10">
        <v>2875.7943385326407</v>
      </c>
      <c r="M21" s="10">
        <f>+[1]PRODUCCIÓN!M21/[1]SUPERFICIE!M21*1000</f>
        <v>1316.7270531400968</v>
      </c>
      <c r="N21" s="11">
        <f>+[1]PRODUCCIÓN!N21/[1]SUPERFICIE!N21*1000</f>
        <v>1313.9921426412811</v>
      </c>
    </row>
    <row r="22" spans="1:14" x14ac:dyDescent="0.25">
      <c r="A22" s="9" t="s">
        <v>23</v>
      </c>
      <c r="B22" s="10">
        <v>1271.9999999999998</v>
      </c>
      <c r="C22" s="10">
        <v>1256</v>
      </c>
      <c r="D22" s="10">
        <v>1290.0405869497347</v>
      </c>
      <c r="E22" s="10">
        <v>1291.2121212121212</v>
      </c>
      <c r="F22" s="10">
        <v>1333.3333333333333</v>
      </c>
      <c r="G22" s="10">
        <v>1312.121212121212</v>
      </c>
      <c r="H22" s="10">
        <v>1320.9509658246659</v>
      </c>
      <c r="I22" s="10">
        <v>1311.6490166414526</v>
      </c>
      <c r="J22" s="10">
        <v>1309.7694174757282</v>
      </c>
      <c r="K22" s="10">
        <v>1317.5369755508602</v>
      </c>
      <c r="L22" s="10">
        <v>1314.8538716480869</v>
      </c>
      <c r="M22" s="10">
        <f>+[1]PRODUCCIÓN!M22/[1]SUPERFICIE!M22*1000</f>
        <v>5782.5311942958988</v>
      </c>
      <c r="N22" s="11">
        <f>+[1]PRODUCCIÓN!N22/[1]SUPERFICIE!N22*1000</f>
        <v>5766.0714285714294</v>
      </c>
    </row>
    <row r="23" spans="1:14" x14ac:dyDescent="0.25">
      <c r="A23" s="9" t="s">
        <v>24</v>
      </c>
      <c r="B23" s="10">
        <v>5081.7307692307695</v>
      </c>
      <c r="C23" s="10">
        <v>4969.69696969697</v>
      </c>
      <c r="D23" s="10">
        <v>5396.9171483622349</v>
      </c>
      <c r="E23" s="10">
        <v>5800</v>
      </c>
      <c r="F23" s="10">
        <v>5740.7407407407409</v>
      </c>
      <c r="G23" s="10">
        <v>5769.2307692307695</v>
      </c>
      <c r="H23" s="10">
        <v>5908.2426127527215</v>
      </c>
      <c r="I23" s="10">
        <v>5752.2281639928706</v>
      </c>
      <c r="J23" s="10">
        <v>5729.433272394881</v>
      </c>
      <c r="K23" s="10">
        <v>5786.4768683274024</v>
      </c>
      <c r="L23" s="10">
        <v>5808.510638297872</v>
      </c>
      <c r="M23" s="10">
        <f>+[1]PRODUCCIÓN!M23/[1]SUPERFICIE!M23*1000</f>
        <v>6025.4289215686267</v>
      </c>
      <c r="N23" s="11">
        <f>+[1]PRODUCCIÓN!N23/[1]SUPERFICIE!N23*1000</f>
        <v>6522.4450811843362</v>
      </c>
    </row>
    <row r="24" spans="1:14" x14ac:dyDescent="0.25">
      <c r="A24" s="9" t="s">
        <v>25</v>
      </c>
      <c r="B24" s="10">
        <v>5409.6222259867864</v>
      </c>
      <c r="C24" s="10">
        <v>5537.0967741935483</v>
      </c>
      <c r="D24" s="10">
        <v>5605.8842039018245</v>
      </c>
      <c r="E24" s="10">
        <v>5615.3846153846152</v>
      </c>
      <c r="F24" s="10">
        <v>6307.6923076923076</v>
      </c>
      <c r="G24" s="10">
        <v>5961.5384615384619</v>
      </c>
      <c r="H24" s="10">
        <v>6087.0549185274585</v>
      </c>
      <c r="I24" s="10">
        <v>5944.6149125498623</v>
      </c>
      <c r="J24" s="10">
        <v>5920.3076923076924</v>
      </c>
      <c r="K24" s="10">
        <v>6044.5703783121444</v>
      </c>
      <c r="L24" s="10">
        <v>5994.0366972477059</v>
      </c>
      <c r="M24" s="10">
        <f>+[1]PRODUCCIÓN!M24/[1]SUPERFICIE!M24*1000</f>
        <v>6529.7443461160274</v>
      </c>
      <c r="N24" s="11">
        <f>+[1]PRODUCCIÓN!N24/[1]SUPERFICIE!N24*1000</f>
        <v>6424.166185020229</v>
      </c>
    </row>
    <row r="25" spans="1:14" x14ac:dyDescent="0.25">
      <c r="A25" s="9" t="s">
        <v>26</v>
      </c>
      <c r="B25" s="10">
        <v>5843.2398493093342</v>
      </c>
      <c r="C25" s="10">
        <v>6033.6376141052897</v>
      </c>
      <c r="D25" s="10">
        <v>6235.0157728706636</v>
      </c>
      <c r="E25" s="10">
        <v>6303.2786885245896</v>
      </c>
      <c r="F25" s="10">
        <v>6655.7377049180323</v>
      </c>
      <c r="G25" s="10">
        <v>6479.5081967213109</v>
      </c>
      <c r="H25" s="10">
        <v>6617.1645445641525</v>
      </c>
      <c r="I25" s="10">
        <v>6484.7229627199276</v>
      </c>
      <c r="J25" s="10">
        <v>6463.0382136846856</v>
      </c>
      <c r="K25" s="10">
        <v>6540.1474805407624</v>
      </c>
      <c r="L25" s="10">
        <v>6519.7740112994352</v>
      </c>
      <c r="M25" s="10">
        <f>+[1]PRODUCCIÓN!M25/[1]SUPERFICIE!M25*1000</f>
        <v>6460.7746684156828</v>
      </c>
      <c r="N25" s="11">
        <f>+[1]PRODUCCIÓN!N25/[1]SUPERFICIE!N25*1000</f>
        <v>6705.3520519024214</v>
      </c>
    </row>
    <row r="26" spans="1:14" x14ac:dyDescent="0.25">
      <c r="A26" s="9" t="s">
        <v>27</v>
      </c>
      <c r="B26" s="10">
        <v>5302.5753551218395</v>
      </c>
      <c r="C26" s="10">
        <v>5435.6873822975513</v>
      </c>
      <c r="D26" s="10">
        <v>5645.0039716993324</v>
      </c>
      <c r="E26" s="10">
        <v>5716.6361974405854</v>
      </c>
      <c r="F26" s="10">
        <v>5978.1021897810215</v>
      </c>
      <c r="G26" s="10">
        <v>6683.1050228310505</v>
      </c>
      <c r="H26" s="10">
        <v>7002.4038027074421</v>
      </c>
      <c r="I26" s="10">
        <v>6337.9649890590808</v>
      </c>
      <c r="J26" s="10">
        <v>6226.9763874431601</v>
      </c>
      <c r="K26" s="10">
        <v>6446.6992130574181</v>
      </c>
      <c r="L26" s="10">
        <v>6699.6031601558234</v>
      </c>
      <c r="M26" s="10">
        <f>+[1]PRODUCCIÓN!M26/[1]SUPERFICIE!M26*1000</f>
        <v>8640.3743315508</v>
      </c>
      <c r="N26" s="11">
        <f>+[1]PRODUCCIÓN!N26/[1]SUPERFICIE!N26*1000</f>
        <v>8682.1808510638311</v>
      </c>
    </row>
    <row r="27" spans="1:14" x14ac:dyDescent="0.25">
      <c r="A27" s="9" t="s">
        <v>28</v>
      </c>
      <c r="B27" s="10">
        <v>8026.6990291262136</v>
      </c>
      <c r="C27" s="10">
        <v>8289.375</v>
      </c>
      <c r="D27" s="10">
        <v>8480.7302231237336</v>
      </c>
      <c r="E27" s="10">
        <v>8533.3333333333339</v>
      </c>
      <c r="F27" s="10">
        <v>8675.4966887417213</v>
      </c>
      <c r="G27" s="10">
        <v>8604.6511627906966</v>
      </c>
      <c r="H27" s="10">
        <v>8722.1095334685597</v>
      </c>
      <c r="I27" s="10">
        <v>8623.3243967828421</v>
      </c>
      <c r="J27" s="10">
        <v>8607.7643908969221</v>
      </c>
      <c r="K27" s="10">
        <v>8646.3903743315495</v>
      </c>
      <c r="L27" s="10">
        <v>8640.8026755852843</v>
      </c>
      <c r="M27" s="10">
        <f>+[1]PRODUCCIÓN!M27/[1]SUPERFICIE!M27*1000</f>
        <v>3700.9291521486643</v>
      </c>
      <c r="N27" s="11">
        <f>+[1]PRODUCCIÓN!N27/[1]SUPERFICIE!N27*1000</f>
        <v>9827.1726044499937</v>
      </c>
    </row>
    <row r="28" spans="1:14" x14ac:dyDescent="0.25">
      <c r="A28" s="9" t="s">
        <v>29</v>
      </c>
      <c r="B28" s="10">
        <v>3293.7365010799135</v>
      </c>
      <c r="C28" s="10">
        <v>3419.9092088197144</v>
      </c>
      <c r="D28" s="10">
        <v>3539.2330383480826</v>
      </c>
      <c r="E28" s="10">
        <v>3617.6470588235293</v>
      </c>
      <c r="F28" s="10">
        <v>3735.294117647059</v>
      </c>
      <c r="G28" s="10">
        <v>3676.4705882352941</v>
      </c>
      <c r="H28" s="10">
        <v>3761.5688487584653</v>
      </c>
      <c r="I28" s="10">
        <v>3681.1720336524518</v>
      </c>
      <c r="J28" s="10">
        <v>3669.0962099125363</v>
      </c>
      <c r="K28" s="10">
        <v>3705.2845528455287</v>
      </c>
      <c r="L28" s="10">
        <v>3702.405099971023</v>
      </c>
      <c r="M28" s="10">
        <f>+[1]PRODUCCIÓN!M28/[1]SUPERFICIE!M28*1000</f>
        <v>3898.1481481481478</v>
      </c>
      <c r="N28" s="11">
        <f>+[1]PRODUCCIÓN!N28/[1]SUPERFICIE!N28*1000</f>
        <v>5676.9547325102876</v>
      </c>
    </row>
    <row r="29" spans="1:14" x14ac:dyDescent="0.25">
      <c r="A29" s="9" t="s">
        <v>30</v>
      </c>
      <c r="B29" s="10">
        <v>3573.3333333333335</v>
      </c>
      <c r="C29" s="10">
        <v>3797.5</v>
      </c>
      <c r="D29" s="10">
        <v>3750</v>
      </c>
      <c r="E29" s="10">
        <v>3783.1325301204815</v>
      </c>
      <c r="F29" s="10">
        <v>3953.4883720930238</v>
      </c>
      <c r="G29" s="10">
        <v>3865.2482269503548</v>
      </c>
      <c r="H29" s="10">
        <v>3949.4505494505493</v>
      </c>
      <c r="I29" s="10">
        <v>3872.0930232558139</v>
      </c>
      <c r="J29" s="10">
        <v>3865.8823529411761</v>
      </c>
      <c r="K29" s="10">
        <v>3898.38337182448</v>
      </c>
      <c r="L29" s="10">
        <v>3898.38337182448</v>
      </c>
      <c r="M29" s="10">
        <f>+[1]PRODUCCIÓN!M29/[1]SUPERFICIE!M29*1000</f>
        <v>5993.0292485243581</v>
      </c>
      <c r="N29" s="11">
        <f>+[1]PRODUCCIÓN!N29/[1]SUPERFICIE!N29*1000</f>
        <v>6448.792584905992</v>
      </c>
    </row>
    <row r="30" spans="1:14" x14ac:dyDescent="0.25">
      <c r="A30" s="9" t="s">
        <v>31</v>
      </c>
      <c r="B30" s="10">
        <v>5406.2375378263623</v>
      </c>
      <c r="C30" s="10">
        <v>5534.2219679633863</v>
      </c>
      <c r="D30" s="10">
        <v>5619.9977631137463</v>
      </c>
      <c r="E30" s="10">
        <v>5680.6629834254145</v>
      </c>
      <c r="F30" s="10">
        <v>5649.9999999999991</v>
      </c>
      <c r="G30" s="10">
        <v>6130.8669243511868</v>
      </c>
      <c r="H30" s="10">
        <v>6289.2244577314186</v>
      </c>
      <c r="I30" s="10">
        <v>5943.3575451629604</v>
      </c>
      <c r="J30" s="10">
        <v>5886.0145959612692</v>
      </c>
      <c r="K30" s="10">
        <v>5980.5441472787124</v>
      </c>
      <c r="L30" s="10">
        <v>6135.6310711653341</v>
      </c>
      <c r="M30" s="10">
        <f>+[1]PRODUCCIÓN!M30/[1]SUPERFICIE!M30*1000</f>
        <v>2210.7344632768363</v>
      </c>
      <c r="N30" s="11">
        <f>+[1]PRODUCCIÓN!N30/[1]SUPERFICIE!N30*1000</f>
        <v>5983.4197945275155</v>
      </c>
    </row>
    <row r="31" spans="1:14" x14ac:dyDescent="0.25">
      <c r="A31" s="9" t="s">
        <v>32</v>
      </c>
      <c r="B31" s="10">
        <v>1986.6985900505454</v>
      </c>
      <c r="C31" s="10">
        <v>2051.6216216216217</v>
      </c>
      <c r="D31" s="10">
        <v>2083.8117106773821</v>
      </c>
      <c r="E31" s="10">
        <v>2142.8571428571427</v>
      </c>
      <c r="F31" s="10">
        <v>2250</v>
      </c>
      <c r="G31" s="10">
        <v>2197.1830985915494</v>
      </c>
      <c r="H31" s="10">
        <v>2243.2355454286526</v>
      </c>
      <c r="I31" s="10">
        <v>2193.4203062960864</v>
      </c>
      <c r="J31" s="10">
        <v>2185.3741496598636</v>
      </c>
      <c r="K31" s="10">
        <v>2213.9429861699123</v>
      </c>
      <c r="L31" s="10">
        <v>2209.1114883984151</v>
      </c>
      <c r="M31" s="10">
        <f>+[1]PRODUCCIÓN!M31/[1]SUPERFICIE!M31*1000</f>
        <v>7718.6648501362397</v>
      </c>
      <c r="N31" s="11">
        <f>+[1]PRODUCCIÓN!N31/[1]SUPERFICIE!N31*1000</f>
        <v>8457.3317307692305</v>
      </c>
    </row>
    <row r="32" spans="1:14" x14ac:dyDescent="0.25">
      <c r="A32" s="9" t="s">
        <v>33</v>
      </c>
      <c r="B32" s="10">
        <v>6149.1160645657183</v>
      </c>
      <c r="C32" s="10">
        <v>6357.1428571428569</v>
      </c>
      <c r="D32" s="10">
        <v>6714.2857142857147</v>
      </c>
      <c r="E32" s="10">
        <v>6602.4759284731772</v>
      </c>
      <c r="F32" s="10">
        <v>8266.6666666666679</v>
      </c>
      <c r="G32" s="10">
        <v>7586.2068965517246</v>
      </c>
      <c r="H32" s="10">
        <v>7964.2616318273767</v>
      </c>
      <c r="I32" s="10">
        <v>7514.3638850889201</v>
      </c>
      <c r="J32" s="10">
        <v>7442.3868312757204</v>
      </c>
      <c r="K32" s="10">
        <v>7761.9047619047615</v>
      </c>
      <c r="L32" s="10">
        <v>7679.2065663474696</v>
      </c>
      <c r="M32" s="10">
        <f>+[1]PRODUCCIÓN!M32/[1]SUPERFICIE!M32*1000</f>
        <v>3935.4120267260582</v>
      </c>
      <c r="N32" s="11">
        <f>+[1]PRODUCCIÓN!N32/[1]SUPERFICIE!N32*1000</f>
        <v>3930.6049822064056</v>
      </c>
    </row>
    <row r="33" spans="1:14" x14ac:dyDescent="0.25">
      <c r="A33" s="9" t="s">
        <v>34</v>
      </c>
      <c r="B33" s="10">
        <v>4012.5</v>
      </c>
      <c r="C33" s="10">
        <v>3918</v>
      </c>
      <c r="D33" s="10">
        <v>4000</v>
      </c>
      <c r="E33" s="10">
        <v>4098.3606557377052</v>
      </c>
      <c r="F33" s="10">
        <v>3900</v>
      </c>
      <c r="G33" s="10">
        <v>3916.6666666666665</v>
      </c>
      <c r="H33" s="10">
        <v>3917.0506912442397</v>
      </c>
      <c r="I33" s="10">
        <v>3958.5921325051759</v>
      </c>
      <c r="J33" s="10">
        <v>3965.3767820773928</v>
      </c>
      <c r="K33" s="10">
        <v>3930.4932735426014</v>
      </c>
      <c r="L33" s="10">
        <v>3922.3744292237443</v>
      </c>
      <c r="M33" s="10">
        <f>+[1]PRODUCCIÓN!M33/[1]SUPERFICIE!M33*1000</f>
        <v>2875</v>
      </c>
      <c r="N33" s="11">
        <f>+[1]PRODUCCIÓN!N33/[1]SUPERFICIE!N33*1000</f>
        <v>2954.545454545454</v>
      </c>
    </row>
    <row r="34" spans="1:14" x14ac:dyDescent="0.25">
      <c r="A34" s="9" t="s">
        <v>35</v>
      </c>
      <c r="B34" s="10">
        <v>3445.5445544554455</v>
      </c>
      <c r="C34" s="10">
        <v>3445.5445544554455</v>
      </c>
      <c r="D34" s="10">
        <v>3445.5445544554455</v>
      </c>
      <c r="E34" s="10">
        <v>3431.3725490196075</v>
      </c>
      <c r="F34" s="10">
        <v>2500</v>
      </c>
      <c r="G34" s="10">
        <v>2918.9189189189187</v>
      </c>
      <c r="H34" s="10">
        <v>2831.8584070796464</v>
      </c>
      <c r="I34" s="10">
        <v>2990.9090909090905</v>
      </c>
      <c r="J34" s="10">
        <v>3036.6972477064219</v>
      </c>
      <c r="K34" s="10">
        <v>2840.7079646017701</v>
      </c>
      <c r="L34" s="10">
        <v>2918.9189189189187</v>
      </c>
      <c r="M34" s="10">
        <f>+[1]PRODUCCIÓN!M34/[1]SUPERFICIE!M34*1000</f>
        <v>6262.5482625482618</v>
      </c>
      <c r="N34" s="11">
        <f>+[1]PRODUCCIÓN!N34/[1]SUPERFICIE!N34*1000</f>
        <v>6244.0944881889764</v>
      </c>
    </row>
    <row r="35" spans="1:14" x14ac:dyDescent="0.25">
      <c r="A35" s="9" t="s">
        <v>36</v>
      </c>
      <c r="B35" s="10">
        <v>5950</v>
      </c>
      <c r="C35" s="10">
        <v>5810</v>
      </c>
      <c r="D35" s="10">
        <v>6000</v>
      </c>
      <c r="E35" s="10">
        <v>6384.9765258215957</v>
      </c>
      <c r="F35" s="10">
        <v>6333.333333333333</v>
      </c>
      <c r="G35" s="10">
        <v>6200</v>
      </c>
      <c r="H35" s="10">
        <v>6264.1509433962265</v>
      </c>
      <c r="I35" s="10">
        <v>6236.9477911646582</v>
      </c>
      <c r="J35" s="10">
        <v>6239.8373983739839</v>
      </c>
      <c r="K35" s="10">
        <v>6259.5419847328239</v>
      </c>
      <c r="L35" s="10">
        <v>6228.3464566929133</v>
      </c>
      <c r="M35" s="10">
        <f>+[1]PRODUCCIÓN!M35/[1]SUPERFICIE!M35*1000</f>
        <v>6867.4960505529216</v>
      </c>
      <c r="N35" s="11">
        <f>+[1]PRODUCCIÓN!N35/[1]SUPERFICIE!N35*1000</f>
        <v>6850.6133755441242</v>
      </c>
    </row>
    <row r="36" spans="1:14" x14ac:dyDescent="0.25">
      <c r="A36" s="9" t="s">
        <v>37</v>
      </c>
      <c r="B36" s="10">
        <v>5832.4244966442948</v>
      </c>
      <c r="C36" s="10">
        <v>5988.1632653061233</v>
      </c>
      <c r="D36" s="10">
        <v>6612.0408163265311</v>
      </c>
      <c r="E36" s="10">
        <v>6640</v>
      </c>
      <c r="F36" s="10">
        <v>6941.1764705882351</v>
      </c>
      <c r="G36" s="10">
        <v>6792.0792079207922</v>
      </c>
      <c r="H36" s="10">
        <v>7008.0250538265809</v>
      </c>
      <c r="I36" s="10">
        <v>6833.102081268582</v>
      </c>
      <c r="J36" s="10">
        <v>6803.9332538736589</v>
      </c>
      <c r="K36" s="10">
        <v>6875.6906077348058</v>
      </c>
      <c r="L36" s="10">
        <v>6862.2187129885515</v>
      </c>
      <c r="M36" s="10">
        <f>+[1]PRODUCCIÓN!M36/[1]SUPERFICIE!M36*1000</f>
        <v>11630.984400215169</v>
      </c>
      <c r="N36" s="11">
        <f>+[1]PRODUCCIÓN!N36/[1]SUPERFICIE!N36*1000</f>
        <v>11631.100118292288</v>
      </c>
    </row>
    <row r="37" spans="1:14" x14ac:dyDescent="0.25">
      <c r="A37" s="9" t="s">
        <v>38</v>
      </c>
      <c r="B37" s="10">
        <v>10069.684854711544</v>
      </c>
      <c r="C37" s="10">
        <v>10512.413868533304</v>
      </c>
      <c r="D37" s="10">
        <v>11098.437363976669</v>
      </c>
      <c r="E37" s="10">
        <v>11177.944915254237</v>
      </c>
      <c r="F37" s="10">
        <v>11617.636949516649</v>
      </c>
      <c r="G37" s="10">
        <v>11538.984881209502</v>
      </c>
      <c r="H37" s="10">
        <v>11858.380697050938</v>
      </c>
      <c r="I37" s="10">
        <v>11524.4101594396</v>
      </c>
      <c r="J37" s="10">
        <v>11694.486226309682</v>
      </c>
      <c r="K37" s="10">
        <v>11654.806720158324</v>
      </c>
      <c r="L37" s="10">
        <v>11651.082157855064</v>
      </c>
      <c r="M37" s="10">
        <f>+[1]PRODUCCIÓN!M37/[1]SUPERFICIE!M37*1000</f>
        <v>2502.8394424367575</v>
      </c>
      <c r="N37" s="11">
        <f>+[1]PRODUCCIÓN!N37/[1]SUPERFICIE!N37*1000</f>
        <v>2496.2546816479403</v>
      </c>
    </row>
    <row r="38" spans="1:14" x14ac:dyDescent="0.25">
      <c r="A38" s="9" t="s">
        <v>39</v>
      </c>
      <c r="B38" s="10">
        <v>2141.2186379928316</v>
      </c>
      <c r="C38" s="10">
        <v>2387.0588235294113</v>
      </c>
      <c r="D38" s="10">
        <v>2417.2469201928229</v>
      </c>
      <c r="E38" s="10">
        <v>2421.0526315789475</v>
      </c>
      <c r="F38" s="10">
        <v>2526.3157894736842</v>
      </c>
      <c r="G38" s="10">
        <v>2473.6842105263158</v>
      </c>
      <c r="H38" s="10">
        <v>2556.4874198322645</v>
      </c>
      <c r="I38" s="10">
        <v>2491.4816726897261</v>
      </c>
      <c r="J38" s="10">
        <v>2480.7492195629552</v>
      </c>
      <c r="K38" s="10">
        <v>2506.4532782653582</v>
      </c>
      <c r="L38" s="10">
        <v>2502.0576131687239</v>
      </c>
      <c r="M38" s="10">
        <f>+[1]PRODUCCIÓN!M38/[1]SUPERFICIE!M38*1000</f>
        <v>7360.4802260957194</v>
      </c>
      <c r="N38" s="11">
        <f>+[1]PRODUCCIÓN!N38/[1]SUPERFICIE!N38*1000</f>
        <v>13755.572859849573</v>
      </c>
    </row>
    <row r="39" spans="1:14" x14ac:dyDescent="0.25">
      <c r="A39" s="9" t="s">
        <v>40</v>
      </c>
      <c r="B39" s="10">
        <v>6906.201343788136</v>
      </c>
      <c r="C39" s="10">
        <v>7083.5714285714294</v>
      </c>
      <c r="D39" s="10">
        <v>7367.9996411510083</v>
      </c>
      <c r="E39" s="10">
        <v>7450.3546099290779</v>
      </c>
      <c r="F39" s="10">
        <v>7409.0001297934614</v>
      </c>
      <c r="G39" s="10">
        <v>7465.0020929259099</v>
      </c>
      <c r="H39" s="10">
        <v>7582.1008551276964</v>
      </c>
      <c r="I39" s="10">
        <v>6992.7769051358937</v>
      </c>
      <c r="J39" s="10">
        <v>7474.9792822081972</v>
      </c>
      <c r="K39" s="10">
        <v>7174.7611839997999</v>
      </c>
      <c r="L39" s="10">
        <v>7452.9283416625894</v>
      </c>
      <c r="M39" s="10">
        <f>+[1]PRODUCCIÓN!M39/[1]SUPERFICIE!M39*1000</f>
        <v>7565.387358643633</v>
      </c>
      <c r="N39" s="11">
        <f>+[1]PRODUCCIÓN!N39/[1]SUPERFICIE!N39*1000</f>
        <v>7519.159622163661</v>
      </c>
    </row>
    <row r="40" spans="1:14" x14ac:dyDescent="0.25">
      <c r="A40" s="12" t="s">
        <v>41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</row>
    <row r="41" spans="1:14" x14ac:dyDescent="0.25">
      <c r="A41" s="9" t="s">
        <v>42</v>
      </c>
      <c r="B41" s="10">
        <v>1609.667710828573</v>
      </c>
      <c r="C41" s="10">
        <v>1647.4284668415594</v>
      </c>
      <c r="D41" s="10">
        <v>1593.939393939394</v>
      </c>
      <c r="E41" s="10">
        <v>1610.7784431137725</v>
      </c>
      <c r="F41" s="10">
        <v>1586.4197530864196</v>
      </c>
      <c r="G41" s="10">
        <v>1598.7841945288753</v>
      </c>
      <c r="H41" s="10">
        <v>1597.1733592138785</v>
      </c>
      <c r="I41" s="10">
        <v>1597.3891924711597</v>
      </c>
      <c r="J41" s="10">
        <v>1597.9475346125819</v>
      </c>
      <c r="K41" s="10">
        <v>1595.5528480048738</v>
      </c>
      <c r="L41" s="10">
        <v>1598.056483449742</v>
      </c>
      <c r="M41" s="10">
        <f>+[1]PRODUCCIÓN!M41/[1]SUPERFICIE!M41*1000</f>
        <v>5046.3956098777753</v>
      </c>
      <c r="N41" s="11">
        <f>+[1]PRODUCCIÓN!N41/[1]SUPERFICIE!N41*1000</f>
        <v>8259.5571316994919</v>
      </c>
    </row>
    <row r="42" spans="1:14" x14ac:dyDescent="0.25">
      <c r="A42" s="9" t="s">
        <v>43</v>
      </c>
      <c r="B42" s="10">
        <v>4964.0735502121634</v>
      </c>
      <c r="C42" s="10">
        <v>4933.1270182992466</v>
      </c>
      <c r="D42" s="10">
        <v>4956.7540066140937</v>
      </c>
      <c r="E42" s="10">
        <v>5091.9173890872007</v>
      </c>
      <c r="F42" s="10">
        <v>5044.6982865656819</v>
      </c>
      <c r="G42" s="10">
        <v>5038.1966186599884</v>
      </c>
      <c r="H42" s="10">
        <v>5049.0543014032946</v>
      </c>
      <c r="I42" s="10">
        <v>5034.2935528120715</v>
      </c>
      <c r="J42" s="10">
        <v>5052.0455398473669</v>
      </c>
      <c r="K42" s="10">
        <v>5058.9408099688471</v>
      </c>
      <c r="L42" s="10">
        <v>5009.3075204765455</v>
      </c>
      <c r="M42" s="10">
        <f>+[1]PRODUCCIÓN!M42/[1]SUPERFICIE!M42*1000</f>
        <v>1328.7415192653095</v>
      </c>
      <c r="N42" s="11">
        <f>+[1]PRODUCCIÓN!N42/[1]SUPERFICIE!N42*1000</f>
        <v>2938.9964521033962</v>
      </c>
    </row>
    <row r="43" spans="1:14" x14ac:dyDescent="0.25">
      <c r="A43" s="9" t="s">
        <v>44</v>
      </c>
      <c r="B43" s="10">
        <v>1237.0426214453689</v>
      </c>
      <c r="C43" s="10">
        <v>1467.885156895765</v>
      </c>
      <c r="D43" s="10">
        <v>1573.475319952059</v>
      </c>
      <c r="E43" s="10">
        <v>1357.67114277005</v>
      </c>
      <c r="F43" s="10">
        <v>1374.9022833515946</v>
      </c>
      <c r="G43" s="10">
        <v>1388.0592796374633</v>
      </c>
      <c r="H43" s="10">
        <v>1433.4029253893266</v>
      </c>
      <c r="I43" s="10">
        <v>1425.3438500907539</v>
      </c>
      <c r="J43" s="10">
        <v>1484.7522216878394</v>
      </c>
      <c r="K43" s="10">
        <v>1466.8489850906572</v>
      </c>
      <c r="L43" s="10">
        <v>1433.7918477549215</v>
      </c>
      <c r="M43" s="10">
        <f>+[1]PRODUCCIÓN!M43/[1]SUPERFICIE!M43*1000</f>
        <v>5567.5244818947849</v>
      </c>
      <c r="N43" s="11">
        <f>+[1]PRODUCCIÓN!N43/[1]SUPERFICIE!N43*1000</f>
        <v>5564.5638806649977</v>
      </c>
    </row>
    <row r="44" spans="1:14" x14ac:dyDescent="0.25">
      <c r="A44" s="9" t="s">
        <v>45</v>
      </c>
      <c r="B44" s="10">
        <v>5431.0131285608131</v>
      </c>
      <c r="C44" s="10">
        <v>5358.6611287564137</v>
      </c>
      <c r="D44" s="10">
        <v>5555.5555555555557</v>
      </c>
      <c r="E44" s="10">
        <v>5511.6279069767443</v>
      </c>
      <c r="F44" s="10">
        <v>5590.909090909091</v>
      </c>
      <c r="G44" s="10">
        <v>5551.7241379310344</v>
      </c>
      <c r="H44" s="10">
        <v>5581.6742081447965</v>
      </c>
      <c r="I44" s="10">
        <v>5562.5284220100039</v>
      </c>
      <c r="J44" s="10">
        <v>5558.8168373151302</v>
      </c>
      <c r="K44" s="10">
        <v>5568.6319144092877</v>
      </c>
      <c r="L44" s="10">
        <v>5563.0136986301377</v>
      </c>
      <c r="M44" s="10">
        <f>+[1]PRODUCCIÓN!M44/[1]SUPERFICIE!M44*1000</f>
        <v>15758.342833004463</v>
      </c>
      <c r="N44" s="11">
        <f>+[1]PRODUCCIÓN!N44/[1]SUPERFICIE!N44*1000</f>
        <v>12238.329511876605</v>
      </c>
    </row>
    <row r="45" spans="1:14" x14ac:dyDescent="0.25">
      <c r="A45" s="9" t="s">
        <v>46</v>
      </c>
      <c r="B45" s="10">
        <v>10430.327830994762</v>
      </c>
      <c r="C45" s="10">
        <v>11190.443800490109</v>
      </c>
      <c r="D45" s="10">
        <v>11016.546615928242</v>
      </c>
      <c r="E45" s="10">
        <v>11289.0254577285</v>
      </c>
      <c r="F45" s="10">
        <v>11186.740321787398</v>
      </c>
      <c r="G45" s="10">
        <v>12489.143042336165</v>
      </c>
      <c r="H45" s="10">
        <v>17643.030720052957</v>
      </c>
      <c r="I45" s="10">
        <v>16370.885720394586</v>
      </c>
      <c r="J45" s="10">
        <v>15795.649688978681</v>
      </c>
      <c r="K45" s="10">
        <v>17807.228012028831</v>
      </c>
      <c r="L45" s="10">
        <v>14309.430551370895</v>
      </c>
      <c r="M45" s="10">
        <f>+[1]PRODUCCIÓN!M45/[1]SUPERFICIE!M45*1000</f>
        <v>4944.723618090452</v>
      </c>
      <c r="N45" s="11">
        <f>+[1]PRODUCCIÓN!N45/[1]SUPERFICIE!N45*1000</f>
        <v>4611.8421052631584</v>
      </c>
    </row>
    <row r="46" spans="1:14" x14ac:dyDescent="0.25">
      <c r="A46" s="9" t="s">
        <v>47</v>
      </c>
      <c r="B46" s="10">
        <v>3866.6666666666665</v>
      </c>
      <c r="C46" s="10">
        <v>4079.8319327731097</v>
      </c>
      <c r="D46" s="10">
        <v>3096.1538461538462</v>
      </c>
      <c r="E46" s="10">
        <v>4226.7206477732807</v>
      </c>
      <c r="F46" s="10">
        <v>4287.6106194690274</v>
      </c>
      <c r="G46" s="10">
        <v>4274.089935760172</v>
      </c>
      <c r="H46" s="10">
        <v>4107.7235772357726</v>
      </c>
      <c r="I46" s="10">
        <v>4364.7294589178355</v>
      </c>
      <c r="J46" s="10">
        <v>4366.3366336633662</v>
      </c>
      <c r="K46" s="10">
        <v>5179.5511221945144</v>
      </c>
      <c r="L46" s="10">
        <v>4235.9081419624217</v>
      </c>
      <c r="M46" s="10">
        <f>+[1]PRODUCCIÓN!M46/[1]SUPERFICIE!M46*1000</f>
        <v>813.69784992168582</v>
      </c>
      <c r="N46" s="11">
        <f>+[1]PRODUCCIÓN!N46/[1]SUPERFICIE!N46*1000</f>
        <v>814.11389158068732</v>
      </c>
    </row>
    <row r="47" spans="1:14" x14ac:dyDescent="0.25">
      <c r="A47" s="9" t="s">
        <v>48</v>
      </c>
      <c r="B47" s="10">
        <v>828.32163867928102</v>
      </c>
      <c r="C47" s="10">
        <v>874.45708909538473</v>
      </c>
      <c r="D47" s="10">
        <v>846.93173335586823</v>
      </c>
      <c r="E47" s="10">
        <v>815.62953490711084</v>
      </c>
      <c r="F47" s="10">
        <v>828.98769786287096</v>
      </c>
      <c r="G47" s="10">
        <v>804.30262655407978</v>
      </c>
      <c r="H47" s="10">
        <v>798.86545454545455</v>
      </c>
      <c r="I47" s="10">
        <v>814.11163016614523</v>
      </c>
      <c r="J47" s="10">
        <v>821.16725978647685</v>
      </c>
      <c r="K47" s="10">
        <v>815.53826236644807</v>
      </c>
      <c r="L47" s="10">
        <v>805.92372772538556</v>
      </c>
      <c r="M47" s="10">
        <f>+[1]PRODUCCIÓN!M47/[1]SUPERFICIE!M47*1000</f>
        <v>496.46944241538836</v>
      </c>
      <c r="N47" s="11">
        <f>+[1]PRODUCCIÓN!N47/[1]SUPERFICIE!N47*1000</f>
        <v>496.09756097560978</v>
      </c>
    </row>
    <row r="48" spans="1:14" x14ac:dyDescent="0.25">
      <c r="A48" s="9" t="s">
        <v>49</v>
      </c>
      <c r="B48" s="10">
        <v>481.32183908045977</v>
      </c>
      <c r="C48" s="10">
        <v>505.77777777777777</v>
      </c>
      <c r="D48" s="10">
        <v>500</v>
      </c>
      <c r="E48" s="10">
        <v>487.80487804878049</v>
      </c>
      <c r="F48" s="10">
        <v>500</v>
      </c>
      <c r="G48" s="10">
        <v>493.97590361445782</v>
      </c>
      <c r="H48" s="10">
        <v>496.52260307998012</v>
      </c>
      <c r="I48" s="10">
        <v>495.8374142997061</v>
      </c>
      <c r="J48" s="10">
        <v>496.94600537503055</v>
      </c>
      <c r="K48" s="10">
        <v>496.83698296836985</v>
      </c>
      <c r="L48" s="10">
        <v>495.36585365853659</v>
      </c>
      <c r="M48" s="10">
        <f>+[1]PRODUCCIÓN!M48/[1]SUPERFICIE!M48*1000</f>
        <v>2012.9507364144238</v>
      </c>
      <c r="N48" s="11">
        <f>+[1]PRODUCCIÓN!N48/[1]SUPERFICIE!N48*1000</f>
        <v>5829.5860241499131</v>
      </c>
    </row>
    <row r="49" spans="1:14" x14ac:dyDescent="0.25">
      <c r="A49" s="9" t="s">
        <v>50</v>
      </c>
      <c r="B49" s="10">
        <v>1890.3725891458687</v>
      </c>
      <c r="C49" s="10">
        <v>1971.1646500845663</v>
      </c>
      <c r="D49" s="10">
        <v>1991.0595626434697</v>
      </c>
      <c r="E49" s="10">
        <v>2031.5299175922607</v>
      </c>
      <c r="F49" s="10">
        <v>2000.1327140013273</v>
      </c>
      <c r="G49" s="10">
        <v>2003.8078078078079</v>
      </c>
      <c r="H49" s="10">
        <v>2030.5433293320236</v>
      </c>
      <c r="I49" s="10">
        <v>2013.4479930528753</v>
      </c>
      <c r="J49" s="10">
        <v>2013.5175837017937</v>
      </c>
      <c r="K49" s="10">
        <v>2023.8106778469817</v>
      </c>
      <c r="L49" s="10">
        <v>2011.5517719549989</v>
      </c>
      <c r="M49" s="10">
        <f>+[1]PRODUCCIÓN!M49/[1]SUPERFICIE!M49*1000</f>
        <v>6178.144149401809</v>
      </c>
      <c r="N49" s="11">
        <f>+[1]PRODUCCIÓN!N49/[1]SUPERFICIE!N49*1000</f>
        <v>6210.3488712987391</v>
      </c>
    </row>
    <row r="50" spans="1:14" x14ac:dyDescent="0.25">
      <c r="A50" s="9" t="s">
        <v>51</v>
      </c>
      <c r="B50" s="10">
        <v>6413.968866235019</v>
      </c>
      <c r="C50" s="10">
        <v>6752.7781786693595</v>
      </c>
      <c r="D50" s="10">
        <v>6475.0773993808052</v>
      </c>
      <c r="E50" s="10">
        <v>6347.4001507159001</v>
      </c>
      <c r="F50" s="10">
        <v>6055.4152637485968</v>
      </c>
      <c r="G50" s="10">
        <v>6202.6771424414364</v>
      </c>
      <c r="H50" s="10">
        <v>6159.7650513950075</v>
      </c>
      <c r="I50" s="10">
        <v>6232.4244657332338</v>
      </c>
      <c r="J50" s="10">
        <v>6246.0925980536704</v>
      </c>
      <c r="K50" s="10">
        <v>6184.543734536458</v>
      </c>
      <c r="L50" s="10">
        <v>6197.5995316159251</v>
      </c>
      <c r="M50" s="10">
        <f>+[1]PRODUCCIÓN!M50/[1]SUPERFICIE!M50*1000</f>
        <v>2119.8482058377676</v>
      </c>
      <c r="N50" s="11">
        <f>+[1]PRODUCCIÓN!N50/[1]SUPERFICIE!N50*1000</f>
        <v>2125.3208292201384</v>
      </c>
    </row>
    <row r="51" spans="1:14" x14ac:dyDescent="0.25">
      <c r="A51" s="9" t="s">
        <v>52</v>
      </c>
      <c r="B51" s="10">
        <v>2202.6834381551366</v>
      </c>
      <c r="C51" s="10">
        <v>2247.9750778816201</v>
      </c>
      <c r="D51" s="10">
        <v>2166.2498596466157</v>
      </c>
      <c r="E51" s="10">
        <v>2186.3731086345924</v>
      </c>
      <c r="F51" s="10">
        <v>2189.9593362359319</v>
      </c>
      <c r="G51" s="10">
        <v>2090.2640633589185</v>
      </c>
      <c r="H51" s="10">
        <v>2067.6893207810463</v>
      </c>
      <c r="I51" s="10">
        <v>2128.3452886549758</v>
      </c>
      <c r="J51" s="10">
        <v>2137.8136054974998</v>
      </c>
      <c r="K51" s="10">
        <v>2121.646778771325</v>
      </c>
      <c r="L51" s="10">
        <v>2092.7722963429628</v>
      </c>
      <c r="M51" s="10">
        <f>+[1]PRODUCCIÓN!M51/[1]SUPERFICIE!M51*1000</f>
        <v>14621.550591327199</v>
      </c>
      <c r="N51" s="11">
        <f>+[1]PRODUCCIÓN!N51/[1]SUPERFICIE!N51*1000</f>
        <v>14839.058524173028</v>
      </c>
    </row>
    <row r="52" spans="1:14" x14ac:dyDescent="0.25">
      <c r="A52" s="9" t="s">
        <v>53</v>
      </c>
      <c r="B52" s="10">
        <v>13899.333333333334</v>
      </c>
      <c r="C52" s="10">
        <v>15151.724137931033</v>
      </c>
      <c r="D52" s="10">
        <v>14659.285714285714</v>
      </c>
      <c r="E52" s="10">
        <v>14413.793103448275</v>
      </c>
      <c r="F52" s="10">
        <v>14536</v>
      </c>
      <c r="G52" s="10">
        <v>14598.064516129034</v>
      </c>
      <c r="H52" s="10">
        <v>14748.238308776425</v>
      </c>
      <c r="I52" s="10">
        <v>14613.696808510638</v>
      </c>
      <c r="J52" s="10">
        <v>14596.385542168675</v>
      </c>
      <c r="K52" s="10">
        <v>14617.608409986857</v>
      </c>
      <c r="L52" s="10">
        <v>14646.143875567079</v>
      </c>
      <c r="M52" s="10">
        <f>+[1]PRODUCCIÓN!M52/[1]SUPERFICIE!M52*1000</f>
        <v>4275.6508422664629</v>
      </c>
      <c r="N52" s="11">
        <f>+[1]PRODUCCIÓN!N52/[1]SUPERFICIE!N52*1000</f>
        <v>4279.5031055900618</v>
      </c>
    </row>
    <row r="53" spans="1:14" x14ac:dyDescent="0.25">
      <c r="A53" s="9" t="s">
        <v>54</v>
      </c>
      <c r="B53" s="10">
        <v>4095.2380952380959</v>
      </c>
      <c r="C53" s="10">
        <v>4351.2931034482763</v>
      </c>
      <c r="D53" s="10">
        <v>4249.090909090909</v>
      </c>
      <c r="E53" s="10">
        <v>4363.6363636363631</v>
      </c>
      <c r="F53" s="10">
        <v>4307.1428571428569</v>
      </c>
      <c r="G53" s="10">
        <v>4240</v>
      </c>
      <c r="H53" s="10">
        <v>4276.9010043041608</v>
      </c>
      <c r="I53" s="10">
        <v>4282.5745682888546</v>
      </c>
      <c r="J53" s="10">
        <v>4290.7348242811504</v>
      </c>
      <c r="K53" s="10">
        <v>4280.0608828006079</v>
      </c>
      <c r="L53" s="10">
        <v>4260.8024691358023</v>
      </c>
      <c r="M53" s="10">
        <f>+[1]PRODUCCIÓN!M53/[1]SUPERFICIE!M53*1000</f>
        <v>7992.5438596491231</v>
      </c>
      <c r="N53" s="11">
        <f>+[1]PRODUCCIÓN!N53/[1]SUPERFICIE!N53*1000</f>
        <v>8034.270650263622</v>
      </c>
    </row>
    <row r="54" spans="1:14" x14ac:dyDescent="0.25">
      <c r="A54" s="9" t="s">
        <v>55</v>
      </c>
      <c r="B54" s="10">
        <v>7762.3590633130971</v>
      </c>
      <c r="C54" s="10">
        <v>7228.247914183552</v>
      </c>
      <c r="D54" s="10">
        <v>7802.4068322981375</v>
      </c>
      <c r="E54" s="10">
        <v>8522.6600985221667</v>
      </c>
      <c r="F54" s="10">
        <v>7605.9322033898306</v>
      </c>
      <c r="G54" s="10">
        <v>7920.8053691275145</v>
      </c>
      <c r="H54" s="10">
        <v>8269.3859255939042</v>
      </c>
      <c r="I54" s="10">
        <v>8031.7320405464961</v>
      </c>
      <c r="J54" s="10">
        <v>8088.0420499342963</v>
      </c>
      <c r="K54" s="10">
        <v>8038.0411018801915</v>
      </c>
      <c r="L54" s="10">
        <v>7985.9030837004411</v>
      </c>
      <c r="M54" s="10">
        <f>+[1]PRODUCCIÓN!M54/[1]SUPERFICIE!M54*1000</f>
        <v>16465.937817622686</v>
      </c>
      <c r="N54" s="11">
        <f>+[1]PRODUCCIÓN!N54/[1]SUPERFICIE!N54*1000</f>
        <v>17152.248219520199</v>
      </c>
    </row>
    <row r="55" spans="1:14" x14ac:dyDescent="0.25">
      <c r="A55" s="9" t="s">
        <v>56</v>
      </c>
      <c r="B55" s="10">
        <v>10147.735723905049</v>
      </c>
      <c r="C55" s="10">
        <v>10985.098148739227</v>
      </c>
      <c r="D55" s="10">
        <v>11284.388018250347</v>
      </c>
      <c r="E55" s="10">
        <v>11303.476196037214</v>
      </c>
      <c r="F55" s="10">
        <v>11383.283147349983</v>
      </c>
      <c r="G55" s="10">
        <v>11444.487557099772</v>
      </c>
      <c r="H55" s="10">
        <v>11717.043004045552</v>
      </c>
      <c r="I55" s="10">
        <v>11674.257091600206</v>
      </c>
      <c r="J55" s="10">
        <v>14019.599872751049</v>
      </c>
      <c r="K55" s="10">
        <v>19022.138890892042</v>
      </c>
      <c r="L55" s="10">
        <v>16748.776508972267</v>
      </c>
      <c r="M55" s="10">
        <f>+[1]PRODUCCIÓN!M55/[1]SUPERFICIE!M55*1000</f>
        <v>2580.2469135802462</v>
      </c>
      <c r="N55" s="11">
        <f>+[1]PRODUCCIÓN!N55/[1]SUPERFICIE!N55*1000</f>
        <v>2585.0234009360374</v>
      </c>
    </row>
    <row r="56" spans="1:14" x14ac:dyDescent="0.25">
      <c r="A56" s="9" t="s">
        <v>57</v>
      </c>
      <c r="B56" s="10">
        <v>2533.5868187579213</v>
      </c>
      <c r="C56" s="10">
        <v>2474.2120343839538</v>
      </c>
      <c r="D56" s="10">
        <v>2532.1252059308067</v>
      </c>
      <c r="E56" s="10">
        <v>2500</v>
      </c>
      <c r="F56" s="10">
        <v>2517.1428571428573</v>
      </c>
      <c r="G56" s="10">
        <v>2615.3846153846152</v>
      </c>
      <c r="H56" s="10">
        <v>2632.7503974562796</v>
      </c>
      <c r="I56" s="10">
        <v>2570.7547169811323</v>
      </c>
      <c r="J56" s="10">
        <v>2562.0094191522762</v>
      </c>
      <c r="K56" s="10">
        <v>2580</v>
      </c>
      <c r="L56" s="10">
        <v>2609.984399375975</v>
      </c>
      <c r="M56" s="10">
        <f>+[1]PRODUCCIÓN!M56/[1]SUPERFICIE!M56*1000</f>
        <v>10261.445384221774</v>
      </c>
      <c r="N56" s="11">
        <f>+[1]PRODUCCIÓN!N56/[1]SUPERFICIE!N56*1000</f>
        <v>15481.1027332705</v>
      </c>
    </row>
    <row r="57" spans="1:14" x14ac:dyDescent="0.25">
      <c r="A57" s="9" t="s">
        <v>58</v>
      </c>
      <c r="B57" s="10">
        <v>8659.7616983010557</v>
      </c>
      <c r="C57" s="10">
        <v>9041.5457306783665</v>
      </c>
      <c r="D57" s="10">
        <v>9358.1002331002328</v>
      </c>
      <c r="E57" s="10">
        <v>9369.4588268671523</v>
      </c>
      <c r="F57" s="10">
        <v>9376.0326432322145</v>
      </c>
      <c r="G57" s="10">
        <v>9568.7878787878781</v>
      </c>
      <c r="H57" s="10">
        <v>10884.791008078681</v>
      </c>
      <c r="I57" s="10">
        <v>9902.2334067316788</v>
      </c>
      <c r="J57" s="10">
        <v>10340.34558166754</v>
      </c>
      <c r="K57" s="10">
        <v>10464.812862414339</v>
      </c>
      <c r="L57" s="10">
        <v>8943.3962264150941</v>
      </c>
      <c r="M57" s="10">
        <f>+[1]PRODUCCIÓN!M57/[1]SUPERFICIE!M57*1000</f>
        <v>7274.4190059825132</v>
      </c>
      <c r="N57" s="11">
        <f>+[1]PRODUCCIÓN!N57/[1]SUPERFICIE!N57*1000</f>
        <v>7256.2080297185312</v>
      </c>
    </row>
    <row r="58" spans="1:14" x14ac:dyDescent="0.25">
      <c r="A58" s="9" t="s">
        <v>59</v>
      </c>
      <c r="B58" s="10">
        <v>6763.3573960516442</v>
      </c>
      <c r="C58" s="10">
        <v>7123.0748840291581</v>
      </c>
      <c r="D58" s="10">
        <v>7027.0108695652179</v>
      </c>
      <c r="E58" s="10">
        <v>7091.1528150134045</v>
      </c>
      <c r="F58" s="10">
        <v>7403.030303030303</v>
      </c>
      <c r="G58" s="10">
        <v>7237.5533428165008</v>
      </c>
      <c r="H58" s="10">
        <v>7330.4199345932348</v>
      </c>
      <c r="I58" s="10">
        <v>7236.5866121614717</v>
      </c>
      <c r="J58" s="10">
        <v>7221.0085460410901</v>
      </c>
      <c r="K58" s="10">
        <v>7284.1023865177613</v>
      </c>
      <c r="L58" s="10">
        <v>7263.3654313226843</v>
      </c>
      <c r="M58" s="10">
        <f>+[1]PRODUCCIÓN!M58/[1]SUPERFICIE!M58*1000</f>
        <v>7429.0038652340854</v>
      </c>
      <c r="N58" s="11">
        <f>+[1]PRODUCCIÓN!N58/[1]SUPERFICIE!N58*1000</f>
        <v>8566.9928767319179</v>
      </c>
    </row>
    <row r="59" spans="1:14" x14ac:dyDescent="0.25">
      <c r="A59" s="12" t="s">
        <v>60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4"/>
    </row>
    <row r="60" spans="1:14" x14ac:dyDescent="0.25">
      <c r="A60" s="9" t="s">
        <v>61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/>
      <c r="N60" s="11">
        <f>+[1]PRODUCCIÓN!N60/[1]SUPERFICIE!N60*1000</f>
        <v>52547.814023482206</v>
      </c>
    </row>
    <row r="61" spans="1:14" x14ac:dyDescent="0.25">
      <c r="A61" s="9" t="s">
        <v>62</v>
      </c>
      <c r="B61" s="10">
        <v>40884.691227395153</v>
      </c>
      <c r="C61" s="10">
        <v>44043.989506327984</v>
      </c>
      <c r="D61" s="10">
        <v>45014.649747240277</v>
      </c>
      <c r="E61" s="10">
        <v>45506.008146639506</v>
      </c>
      <c r="F61" s="10">
        <v>46600</v>
      </c>
      <c r="G61" s="10">
        <v>49210.383189122374</v>
      </c>
      <c r="H61" s="10">
        <v>57187.18098903857</v>
      </c>
      <c r="I61" s="10">
        <v>55361.021229091704</v>
      </c>
      <c r="J61" s="10">
        <v>49368.704391091858</v>
      </c>
      <c r="K61" s="10">
        <v>46230.57804556581</v>
      </c>
      <c r="L61" s="10">
        <v>40309.825356619112</v>
      </c>
      <c r="M61" s="10">
        <f>+[1]PRODUCCIÓN!M61/[1]SUPERFICIE!M61*1000</f>
        <v>694.24460431654688</v>
      </c>
      <c r="N61" s="11">
        <f>+[1]PRODUCCIÓN!N61/[1]SUPERFICIE!N61*1000</f>
        <v>687.07482993197266</v>
      </c>
    </row>
    <row r="62" spans="1:14" x14ac:dyDescent="0.25">
      <c r="A62" s="9" t="s">
        <v>63</v>
      </c>
      <c r="B62" s="10">
        <v>664.31095406360419</v>
      </c>
      <c r="C62" s="10">
        <v>448.71794871794879</v>
      </c>
      <c r="D62" s="10">
        <v>451.04895104895098</v>
      </c>
      <c r="E62" s="10">
        <v>623.07692307692309</v>
      </c>
      <c r="F62" s="10">
        <v>674.57627118644064</v>
      </c>
      <c r="G62" s="10">
        <v>702.97029702970292</v>
      </c>
      <c r="H62" s="10">
        <v>781.64556962025301</v>
      </c>
      <c r="I62" s="10">
        <v>672.35494880546071</v>
      </c>
      <c r="J62" s="10">
        <v>653.06122448979579</v>
      </c>
      <c r="K62" s="10">
        <v>696.36963696369651</v>
      </c>
      <c r="L62" s="10">
        <v>719.47194719471952</v>
      </c>
      <c r="M62" s="10">
        <f>+[1]PRODUCCIÓN!M62/[1]SUPERFICIE!M62*1000</f>
        <v>1677.6522768162092</v>
      </c>
      <c r="N62" s="11">
        <f>+[1]PRODUCCIÓN!N62/[1]SUPERFICIE!N62*1000</f>
        <v>2312.5659769685549</v>
      </c>
    </row>
    <row r="63" spans="1:14" x14ac:dyDescent="0.25">
      <c r="A63" s="9" t="s">
        <v>64</v>
      </c>
      <c r="B63" s="10">
        <v>1422.5694923916171</v>
      </c>
      <c r="C63" s="10">
        <v>1619.2244659940377</v>
      </c>
      <c r="D63" s="10">
        <v>1657.1953459889774</v>
      </c>
      <c r="E63" s="10">
        <v>1675.4926852859389</v>
      </c>
      <c r="F63" s="10">
        <v>1650.0481695568401</v>
      </c>
      <c r="G63" s="10">
        <v>1662.7450980392157</v>
      </c>
      <c r="H63" s="10">
        <v>1718.3981867163163</v>
      </c>
      <c r="I63" s="10">
        <v>1680.3794496102189</v>
      </c>
      <c r="J63" s="10">
        <v>1673.9995150041079</v>
      </c>
      <c r="K63" s="10">
        <v>1677.2173206268592</v>
      </c>
      <c r="L63" s="10">
        <v>1682.475165682265</v>
      </c>
      <c r="M63" s="10">
        <f>+[1]PRODUCCIÓN!M63/[1]SUPERFICIE!M63*1000</f>
        <v>1443.9531126321654</v>
      </c>
      <c r="N63" s="11">
        <f>+[1]PRODUCCIÓN!N63/[1]SUPERFICIE!N63*1000</f>
        <v>2163.9354083523044</v>
      </c>
    </row>
    <row r="64" spans="1:14" x14ac:dyDescent="0.25">
      <c r="A64" s="9" t="s">
        <v>65</v>
      </c>
      <c r="B64" s="10">
        <v>2154.3837282743452</v>
      </c>
      <c r="C64" s="10">
        <v>2183.9029155817325</v>
      </c>
      <c r="D64" s="10">
        <v>2110.0934237039751</v>
      </c>
      <c r="E64" s="10">
        <v>2132.9538524090262</v>
      </c>
      <c r="F64" s="10">
        <v>1969.7390423106158</v>
      </c>
      <c r="G64" s="10">
        <v>2199.9210446097954</v>
      </c>
      <c r="H64" s="10">
        <v>2126.4525742284632</v>
      </c>
      <c r="I64" s="10">
        <v>2110.3584858620138</v>
      </c>
      <c r="J64" s="10">
        <v>2108.3795316460023</v>
      </c>
      <c r="K64" s="10">
        <v>2100.1383030721081</v>
      </c>
      <c r="L64" s="10">
        <v>2273.434258761356</v>
      </c>
      <c r="M64" s="10">
        <f>+[1]PRODUCCIÓN!M64/[1]SUPERFICIE!M64*1000</f>
        <v>715.50497866287344</v>
      </c>
      <c r="N64" s="11">
        <f>+[1]PRODUCCIÓN!N64/[1]SUPERFICIE!N64*1000</f>
        <v>716.52421652421663</v>
      </c>
    </row>
    <row r="65" spans="1:14" x14ac:dyDescent="0.25">
      <c r="A65" s="9" t="s">
        <v>66</v>
      </c>
      <c r="B65" s="10">
        <v>727.02702702702697</v>
      </c>
      <c r="C65" s="10">
        <v>711.84022824536385</v>
      </c>
      <c r="D65" s="10">
        <v>750.37821482602124</v>
      </c>
      <c r="E65" s="10">
        <v>694.44444444444446</v>
      </c>
      <c r="F65" s="10">
        <v>728.57142857142856</v>
      </c>
      <c r="G65" s="10">
        <v>711.26760563380287</v>
      </c>
      <c r="H65" s="10">
        <v>707.80141843971637</v>
      </c>
      <c r="I65" s="10">
        <v>717.14285714285711</v>
      </c>
      <c r="J65" s="10">
        <v>718.16881258941339</v>
      </c>
      <c r="K65" s="10">
        <v>716.92745376955907</v>
      </c>
      <c r="L65" s="10">
        <v>711.45685997171154</v>
      </c>
      <c r="M65" s="10">
        <f>+[1]PRODUCCIÓN!M65/[1]SUPERFICIE!M65*1000</f>
        <v>8343.4073127837473</v>
      </c>
      <c r="N65" s="11">
        <f>+[1]PRODUCCIÓN!N65/[1]SUPERFICIE!N65*1000</f>
        <v>10020.199065357547</v>
      </c>
    </row>
    <row r="66" spans="1:14" x14ac:dyDescent="0.25">
      <c r="A66" s="12" t="s">
        <v>67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4"/>
    </row>
    <row r="67" spans="1:14" x14ac:dyDescent="0.25">
      <c r="A67" s="9" t="s">
        <v>68</v>
      </c>
      <c r="B67" s="10">
        <v>2195.161290322581</v>
      </c>
      <c r="C67" s="10">
        <v>2290.3975535168197</v>
      </c>
      <c r="D67" s="10">
        <v>2408.8148043508968</v>
      </c>
      <c r="E67" s="10">
        <v>2430.5555555555552</v>
      </c>
      <c r="F67" s="10">
        <v>2500</v>
      </c>
      <c r="G67" s="10">
        <v>2466.666666666667</v>
      </c>
      <c r="H67" s="10">
        <v>2523.3009708737864</v>
      </c>
      <c r="I67" s="10">
        <v>2475.5216146188463</v>
      </c>
      <c r="J67" s="10">
        <v>2466.9567582268146</v>
      </c>
      <c r="K67" s="10">
        <v>2486.6245463099876</v>
      </c>
      <c r="L67" s="10">
        <v>2484.0151720400982</v>
      </c>
      <c r="M67" s="10">
        <f>+[1]PRODUCCIÓN!M67/[1]SUPERFICIE!M67*1000</f>
        <v>2045.8015267175572</v>
      </c>
      <c r="N67" s="11">
        <f>+[1]PRODUCCIÓN!N67/[1]SUPERFICIE!N67*1000</f>
        <v>2045.8015267175572</v>
      </c>
    </row>
    <row r="68" spans="1:14" x14ac:dyDescent="0.25">
      <c r="A68" s="9" t="s">
        <v>69</v>
      </c>
      <c r="B68" s="10">
        <v>2116.2790697674423</v>
      </c>
      <c r="C68" s="10">
        <v>2116.2790697674423</v>
      </c>
      <c r="D68" s="10">
        <v>2300</v>
      </c>
      <c r="E68" s="10">
        <v>2307.6923076923076</v>
      </c>
      <c r="F68" s="10">
        <v>2230.7692307692309</v>
      </c>
      <c r="G68" s="10">
        <v>1923.0769230769229</v>
      </c>
      <c r="H68" s="10">
        <v>1901.4084507042255</v>
      </c>
      <c r="I68" s="10">
        <v>2093.0232558139537</v>
      </c>
      <c r="J68" s="10">
        <v>2125.9842519685039</v>
      </c>
      <c r="K68" s="10">
        <v>2045.4545454545455</v>
      </c>
      <c r="L68" s="10">
        <v>1954.8872180451126</v>
      </c>
      <c r="M68" s="10">
        <f>+[1]PRODUCCIÓN!M68/[1]SUPERFICIE!M68*1000</f>
        <v>3171.1512588891028</v>
      </c>
      <c r="N68" s="11">
        <f>+[1]PRODUCCIÓN!N68/[1]SUPERFICIE!N68*1000</f>
        <v>3165.6916399320626</v>
      </c>
    </row>
    <row r="69" spans="1:14" x14ac:dyDescent="0.25">
      <c r="A69" s="9" t="s">
        <v>70</v>
      </c>
      <c r="B69" s="10">
        <v>3068.1579198929353</v>
      </c>
      <c r="C69" s="10">
        <v>3265.8153241650293</v>
      </c>
      <c r="D69" s="10">
        <v>3188.9763779527561</v>
      </c>
      <c r="E69" s="10">
        <v>3116.0389982794877</v>
      </c>
      <c r="F69" s="10">
        <v>3200</v>
      </c>
      <c r="G69" s="10">
        <v>3157.0716450004888</v>
      </c>
      <c r="H69" s="10">
        <v>3173.7523105360442</v>
      </c>
      <c r="I69" s="10">
        <v>3168.4180896978796</v>
      </c>
      <c r="J69" s="10">
        <v>3166.8531990300316</v>
      </c>
      <c r="K69" s="10">
        <v>3172.9620350741957</v>
      </c>
      <c r="L69" s="10">
        <v>3164.2642933152747</v>
      </c>
      <c r="M69" s="10">
        <f>+[1]PRODUCCIÓN!M69/[1]SUPERFICIE!M69*1000</f>
        <v>8541.7576934049084</v>
      </c>
      <c r="N69" s="11">
        <f>+[1]PRODUCCIÓN!N69/[1]SUPERFICIE!N69*1000</f>
        <v>10358.465541549636</v>
      </c>
    </row>
    <row r="70" spans="1:14" x14ac:dyDescent="0.25">
      <c r="A70" s="9" t="s">
        <v>71</v>
      </c>
      <c r="B70" s="10">
        <v>6372.1681880885862</v>
      </c>
      <c r="C70" s="10">
        <v>6357.7066419645844</v>
      </c>
      <c r="D70" s="10">
        <v>6508.7986333920999</v>
      </c>
      <c r="E70" s="10">
        <v>6305.4405278529966</v>
      </c>
      <c r="F70" s="10">
        <v>6978.5314741364846</v>
      </c>
      <c r="G70" s="10">
        <v>7583.6047115988258</v>
      </c>
      <c r="H70" s="10">
        <v>8089.6743820639349</v>
      </c>
      <c r="I70" s="10">
        <v>8068.3500055347449</v>
      </c>
      <c r="J70" s="10">
        <v>9140.497033917145</v>
      </c>
      <c r="K70" s="10">
        <v>8308.8925907633584</v>
      </c>
      <c r="L70" s="10">
        <v>7339.8103528680249</v>
      </c>
      <c r="M70" s="10">
        <f>+[1]PRODUCCIÓN!M70/[1]SUPERFICIE!M70*1000</f>
        <v>3498.6381958819043</v>
      </c>
      <c r="N70" s="11">
        <f>+[1]PRODUCCIÓN!N70/[1]SUPERFICIE!N70*1000</f>
        <v>3505.5292259083731</v>
      </c>
    </row>
    <row r="71" spans="1:14" x14ac:dyDescent="0.25">
      <c r="A71" s="9" t="s">
        <v>72</v>
      </c>
      <c r="B71" s="10">
        <v>3065.4065406540653</v>
      </c>
      <c r="C71" s="10">
        <v>3026.9565217391309</v>
      </c>
      <c r="D71" s="10">
        <v>3380.5970149253731</v>
      </c>
      <c r="E71" s="10">
        <v>3423.5294117647059</v>
      </c>
      <c r="F71" s="10">
        <v>3500</v>
      </c>
      <c r="G71" s="10">
        <v>3462.8571428571431</v>
      </c>
      <c r="H71" s="10">
        <v>3586.6485322452677</v>
      </c>
      <c r="I71" s="10">
        <v>3490.2083987852129</v>
      </c>
      <c r="J71" s="10">
        <v>3474.1468459152015</v>
      </c>
      <c r="K71" s="10">
        <v>3501.9106889398404</v>
      </c>
      <c r="L71" s="10">
        <v>3503.5778175313062</v>
      </c>
      <c r="M71" s="10">
        <f>+[1]PRODUCCIÓN!M71/[1]SUPERFICIE!M71*1000</f>
        <v>5730.7493730638744</v>
      </c>
      <c r="N71" s="11">
        <f>+[1]PRODUCCIÓN!N71/[1]SUPERFICIE!N71*1000</f>
        <v>5726.363569267106</v>
      </c>
    </row>
    <row r="72" spans="1:14" x14ac:dyDescent="0.25">
      <c r="A72" s="9" t="s">
        <v>73</v>
      </c>
      <c r="B72" s="10">
        <v>5295.4943965845841</v>
      </c>
      <c r="C72" s="10">
        <v>5939.2536093707449</v>
      </c>
      <c r="D72" s="10">
        <v>5689.1575091575096</v>
      </c>
      <c r="E72" s="10">
        <v>5643.7149418363897</v>
      </c>
      <c r="F72" s="10">
        <v>5733.6386954928557</v>
      </c>
      <c r="G72" s="10">
        <v>5709.8509012684526</v>
      </c>
      <c r="H72" s="10">
        <v>5784.0220385674938</v>
      </c>
      <c r="I72" s="10">
        <v>5731.5567711413369</v>
      </c>
      <c r="J72" s="10">
        <v>5714.1801249122282</v>
      </c>
      <c r="K72" s="10">
        <v>5723.9437656411001</v>
      </c>
      <c r="L72" s="10">
        <v>5732.166592822331</v>
      </c>
      <c r="M72" s="10">
        <f>+[1]PRODUCCIÓN!M72/[1]SUPERFICIE!M72*1000</f>
        <v>6358.891047616522</v>
      </c>
      <c r="N72" s="11">
        <f>+[1]PRODUCCIÓN!N72/[1]SUPERFICIE!N72*1000</f>
        <v>8656.1602905852706</v>
      </c>
    </row>
    <row r="73" spans="1:14" x14ac:dyDescent="0.25">
      <c r="A73" s="12" t="s">
        <v>74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4"/>
    </row>
    <row r="74" spans="1:14" x14ac:dyDescent="0.25">
      <c r="A74" s="9" t="s">
        <v>75</v>
      </c>
      <c r="B74" s="10">
        <v>9184.3747286417838</v>
      </c>
      <c r="C74" s="10">
        <v>8885.8278691504966</v>
      </c>
      <c r="D74" s="10">
        <v>9475.0050381118326</v>
      </c>
      <c r="E74" s="10">
        <v>9574.2690058479529</v>
      </c>
      <c r="F74" s="10">
        <v>9599.5316159250597</v>
      </c>
      <c r="G74" s="10">
        <v>9586.892919836162</v>
      </c>
      <c r="H74" s="10">
        <v>9674.967613583789</v>
      </c>
      <c r="I74" s="10">
        <v>9597.6192423162756</v>
      </c>
      <c r="J74" s="10">
        <v>9585.0262257163886</v>
      </c>
      <c r="K74" s="10">
        <v>9608.8818361084213</v>
      </c>
      <c r="L74" s="10">
        <v>9614.3408367625289</v>
      </c>
      <c r="M74" s="10">
        <f>+[1]PRODUCCIÓN!M74/[1]SUPERFICIE!M74*1000</f>
        <v>2138.3004445105739</v>
      </c>
      <c r="N74" s="11">
        <f>+[1]PRODUCCIÓN!N74/[1]SUPERFICIE!N74*1000</f>
        <v>2137.8917698008249</v>
      </c>
    </row>
    <row r="75" spans="1:14" x14ac:dyDescent="0.25">
      <c r="A75" s="9" t="s">
        <v>76</v>
      </c>
      <c r="B75" s="10">
        <v>2119.8427360144001</v>
      </c>
      <c r="C75" s="10">
        <v>2243.9391864128202</v>
      </c>
      <c r="D75" s="10">
        <v>2170.9925429215564</v>
      </c>
      <c r="E75" s="10">
        <v>2192.0152091254754</v>
      </c>
      <c r="F75" s="10">
        <v>2200</v>
      </c>
      <c r="G75" s="10">
        <v>2109.8214285714289</v>
      </c>
      <c r="H75" s="10">
        <v>2097.0555738626449</v>
      </c>
      <c r="I75" s="10">
        <v>2144.5059496912186</v>
      </c>
      <c r="J75" s="10">
        <v>2152.0183762614852</v>
      </c>
      <c r="K75" s="10">
        <v>2140.9891561110799</v>
      </c>
      <c r="L75" s="10">
        <v>2113.7174439453593</v>
      </c>
      <c r="M75" s="10">
        <f>+[1]PRODUCCIÓN!M75/[1]SUPERFICIE!M75*1000</f>
        <v>1826.5198237885463</v>
      </c>
      <c r="N75" s="11">
        <f>+[1]PRODUCCIÓN!N75/[1]SUPERFICIE!N75*1000</f>
        <v>1826.727866537205</v>
      </c>
    </row>
    <row r="76" spans="1:14" x14ac:dyDescent="0.25">
      <c r="A76" s="15" t="s">
        <v>77</v>
      </c>
      <c r="B76" s="16">
        <v>1907.8830823737821</v>
      </c>
      <c r="C76" s="16">
        <v>1926.4181523500811</v>
      </c>
      <c r="D76" s="16">
        <v>1857.0720095219201</v>
      </c>
      <c r="E76" s="16">
        <v>1882.3529411764705</v>
      </c>
      <c r="F76" s="16">
        <v>1898.148148148148</v>
      </c>
      <c r="G76" s="16">
        <v>1804.5454545454545</v>
      </c>
      <c r="H76" s="16">
        <v>1777.301246922405</v>
      </c>
      <c r="I76" s="16">
        <v>1832.7535456248327</v>
      </c>
      <c r="J76" s="16">
        <v>1841.9409508518418</v>
      </c>
      <c r="K76" s="16">
        <v>1829.3434254532651</v>
      </c>
      <c r="L76" s="16">
        <v>1802.0661515756578</v>
      </c>
      <c r="M76" s="16" t="e">
        <f>+[1]PRODUCCIÓN!M76/[1]SUPERFICIE!M76*1000</f>
        <v>#DIV/0!</v>
      </c>
      <c r="N76" s="17" t="e">
        <f>+[1]PRODUCCIÓN!N76/[1]SUPERFICIE!N76*1000</f>
        <v>#DIV/0!</v>
      </c>
    </row>
    <row r="77" spans="1:14" x14ac:dyDescent="0.25">
      <c r="A77" s="18" t="s">
        <v>78</v>
      </c>
    </row>
    <row r="78" spans="1:14" x14ac:dyDescent="0.25">
      <c r="A78" s="18" t="s">
        <v>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2026-06-23T13:30:15Z</dcterms:created>
  <dcterms:modified xsi:type="dcterms:W3CDTF">2026-07-08T19:37:32Z</dcterms:modified>
</cp:coreProperties>
</file>