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3.175\compartido_oap\OAP COMPARTIDO\SISTEMAS\PAGINA WEB ANALISIS\AGRICOLA\Año Agricola\CAMPAÑA DE INVIERNO\"/>
    </mc:Choice>
  </mc:AlternateContent>
  <xr:revisionPtr revIDLastSave="0" documentId="13_ncr:1_{A8E86DA9-10B9-48E3-9AD7-C19F135EEC76}" xr6:coauthVersionLast="47" xr6:coauthVersionMax="47" xr10:uidLastSave="{00000000-0000-0000-0000-000000000000}"/>
  <bookViews>
    <workbookView xWindow="-120" yWindow="-120" windowWidth="29040" windowHeight="15720" activeTab="2" xr2:uid="{FB95915E-0031-4AAA-ABE2-2629DA1BAFDF}"/>
  </bookViews>
  <sheets>
    <sheet name="SUPERFICIE BENI" sheetId="2" r:id="rId1"/>
    <sheet name="PRODUCCIÓN BENI" sheetId="3" r:id="rId2"/>
    <sheet name="RENDIMIENTO BENI" sheetId="4" r:id="rId3"/>
  </sheets>
  <definedNames>
    <definedName name="_xlnm._FilterDatabase" localSheetId="2" hidden="1">'RENDIMIENTO BENI'!$O$2:$O$60</definedName>
    <definedName name="_xlnm._FilterDatabase" localSheetId="0" hidden="1">'SUPERFICIE BENI'!$A$2:$N$58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52" i="4" l="1"/>
  <c r="O41" i="4"/>
  <c r="O42" i="4"/>
  <c r="O43" i="4"/>
  <c r="O44" i="4"/>
  <c r="O45" i="4"/>
  <c r="O40" i="4"/>
  <c r="O34" i="4"/>
  <c r="O32" i="4"/>
  <c r="O31" i="4"/>
  <c r="O30" i="4"/>
  <c r="O28" i="4"/>
  <c r="O10" i="4"/>
  <c r="O9" i="4"/>
  <c r="O7" i="4"/>
  <c r="O6" i="4"/>
  <c r="N6" i="4"/>
</calcChain>
</file>

<file path=xl/sharedStrings.xml><?xml version="1.0" encoding="utf-8"?>
<sst xmlns="http://schemas.openxmlformats.org/spreadsheetml/2006/main" count="186" uniqueCount="66">
  <si>
    <t>CEREALES</t>
  </si>
  <si>
    <t>Arroz con cáscara</t>
  </si>
  <si>
    <t xml:space="preserve">Maíz en grano </t>
  </si>
  <si>
    <t>Quinua</t>
  </si>
  <si>
    <t xml:space="preserve">Sorgo en grano </t>
  </si>
  <si>
    <t xml:space="preserve">Trigo </t>
  </si>
  <si>
    <t>ESTIMULANTES</t>
  </si>
  <si>
    <t>Cacao</t>
  </si>
  <si>
    <t xml:space="preserve">Café </t>
  </si>
  <si>
    <t>FRUTALES</t>
  </si>
  <si>
    <t xml:space="preserve">Banano </t>
  </si>
  <si>
    <t>Chirimoya</t>
  </si>
  <si>
    <t>Ciruelo</t>
  </si>
  <si>
    <t>Lima</t>
  </si>
  <si>
    <t>Limón</t>
  </si>
  <si>
    <t>Mandarina</t>
  </si>
  <si>
    <t>Manga</t>
  </si>
  <si>
    <t>Naranja</t>
  </si>
  <si>
    <t>Palta</t>
  </si>
  <si>
    <t>Papaya</t>
  </si>
  <si>
    <t>Piña</t>
  </si>
  <si>
    <t xml:space="preserve">Plátano </t>
  </si>
  <si>
    <t>Pomelo/toronja</t>
  </si>
  <si>
    <t>Sandia</t>
  </si>
  <si>
    <t>HORTALIZAS</t>
  </si>
  <si>
    <t>Ají</t>
  </si>
  <si>
    <t>Ajo</t>
  </si>
  <si>
    <t>Arveja</t>
  </si>
  <si>
    <t>Beterraga</t>
  </si>
  <si>
    <t>Cebolla</t>
  </si>
  <si>
    <t>Coliflor</t>
  </si>
  <si>
    <t xml:space="preserve">Frijol/poroto </t>
  </si>
  <si>
    <t>Lechuga</t>
  </si>
  <si>
    <t>Locoto</t>
  </si>
  <si>
    <t>Maíz choclo</t>
  </si>
  <si>
    <t>Pepino</t>
  </si>
  <si>
    <t>Repollo</t>
  </si>
  <si>
    <t>Tomate</t>
  </si>
  <si>
    <t>Vainitas</t>
  </si>
  <si>
    <t>Zanahoria</t>
  </si>
  <si>
    <t>Zapallo</t>
  </si>
  <si>
    <t>OLEAGINOSAS E INDUSTRIALES</t>
  </si>
  <si>
    <t>Achiote (urucú)</t>
  </si>
  <si>
    <t>Caña de Azúcar</t>
  </si>
  <si>
    <t xml:space="preserve">Girasol </t>
  </si>
  <si>
    <t>Maní</t>
  </si>
  <si>
    <t>Sésamo</t>
  </si>
  <si>
    <t xml:space="preserve">Soya </t>
  </si>
  <si>
    <t>Tabaco</t>
  </si>
  <si>
    <t>TUBÉRCULOS Y RAICES</t>
  </si>
  <si>
    <t>Camote</t>
  </si>
  <si>
    <t>Hualuza</t>
  </si>
  <si>
    <t>Papa</t>
  </si>
  <si>
    <t>Yuca</t>
  </si>
  <si>
    <t>(En hectáreas)</t>
  </si>
  <si>
    <t>(En toneladas métricas )</t>
  </si>
  <si>
    <t>(En kilogramos/hectárea)</t>
  </si>
  <si>
    <t>DESCRIPCIÓN</t>
  </si>
  <si>
    <t xml:space="preserve"> 2023(p)</t>
  </si>
  <si>
    <t xml:space="preserve"> 2024(p)</t>
  </si>
  <si>
    <t xml:space="preserve"> 2025(p)</t>
  </si>
  <si>
    <t xml:space="preserve"> Fuente: MDPRyA (OAP)-INE</t>
  </si>
  <si>
    <t>(p): preliminar</t>
  </si>
  <si>
    <t>BENI: RENDIMIENTO CAMPAÑA CAMPAÑA INVIERNO, SEGÚN CULTIVO, 2012 - 2025(p)</t>
  </si>
  <si>
    <t>BENI: PRODUCCIÓN CAMPAÑA CAMPAÑA INVIERNO, SEGÚN CULTIVO, 2012 - 2024 2025(p)</t>
  </si>
  <si>
    <t>BENI: SUPERFICIE CAMPAÑA INVIERNO, SEGÚN CULTIVO, 2012 -  2025(p)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</si>
</sst>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-* #,##0_-;\-* #,##0_-;_-* &quot;-&quot;??_-;_-@_-"/>
    <numFmt numFmtId="165" formatCode="_-* #,##0.00\ _€_-;\-* #,##0.00\ _€_-;_-* &quot;-&quot;??\ _€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ourier"/>
      <family val="3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/>
      <top/>
      <bottom style="thin">
        <color theme="4" tint="0.3999755851924192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4" tint="0.39997558519241921"/>
      </bottom>
      <diagonal/>
    </border>
    <border>
      <left/>
      <right/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 style="double">
        <color theme="8" tint="-0.249977111117893"/>
      </right>
      <top style="thin">
        <color indexed="64"/>
      </top>
      <bottom/>
      <diagonal/>
    </border>
    <border>
      <left style="double">
        <color theme="8" tint="-0.249977111117893"/>
      </left>
      <right style="double">
        <color theme="8" tint="-0.249977111117893"/>
      </right>
      <top style="thin">
        <color indexed="64"/>
      </top>
      <bottom/>
      <diagonal/>
    </border>
  </borders>
  <cellStyleXfs count="3">
    <xf numFmtId="0" fontId="0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/>
    </xf>
    <xf numFmtId="0" fontId="4" fillId="2" borderId="0" xfId="0" applyFont="1" applyFill="1"/>
    <xf numFmtId="0" fontId="2" fillId="2" borderId="0" xfId="0" applyFont="1" applyFill="1"/>
    <xf numFmtId="164" fontId="4" fillId="0" borderId="0" xfId="1" applyNumberFormat="1" applyFont="1"/>
    <xf numFmtId="164" fontId="1" fillId="0" borderId="1" xfId="0" applyNumberFormat="1" applyFont="1" applyBorder="1"/>
    <xf numFmtId="0" fontId="1" fillId="0" borderId="2" xfId="0" applyFont="1" applyBorder="1" applyAlignment="1">
      <alignment horizontal="left"/>
    </xf>
    <xf numFmtId="0" fontId="0" fillId="0" borderId="3" xfId="0" applyBorder="1" applyAlignment="1">
      <alignment horizontal="left" indent="1"/>
    </xf>
    <xf numFmtId="164" fontId="0" fillId="0" borderId="4" xfId="0" applyNumberFormat="1" applyBorder="1"/>
    <xf numFmtId="0" fontId="0" fillId="0" borderId="5" xfId="0" applyBorder="1" applyAlignment="1">
      <alignment horizontal="left" indent="1"/>
    </xf>
    <xf numFmtId="164" fontId="0" fillId="0" borderId="6" xfId="0" applyNumberFormat="1" applyBorder="1"/>
    <xf numFmtId="0" fontId="1" fillId="0" borderId="7" xfId="0" applyFont="1" applyBorder="1" applyAlignment="1">
      <alignment horizontal="left"/>
    </xf>
    <xf numFmtId="164" fontId="1" fillId="0" borderId="8" xfId="0" applyNumberFormat="1" applyFont="1" applyBorder="1"/>
    <xf numFmtId="3" fontId="2" fillId="3" borderId="9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2" fillId="3" borderId="10" xfId="0" applyNumberFormat="1" applyFont="1" applyFill="1" applyBorder="1" applyAlignment="1">
      <alignment horizontal="center" vertical="center" wrapText="1"/>
    </xf>
    <xf numFmtId="3" fontId="2" fillId="3" borderId="10" xfId="0" applyNumberFormat="1" applyFont="1" applyFill="1" applyBorder="1" applyAlignment="1">
      <alignment horizontal="center" vertical="center" wrapText="1"/>
    </xf>
  </cellXfs>
  <cellStyles count="3">
    <cellStyle name="Millares 2" xfId="1" xr:uid="{A147CC75-33EF-4CDA-B098-24B17697B1B1}"/>
    <cellStyle name="Millares 3" xfId="2" xr:uid="{42B9F43E-A992-413B-8393-AFF97549F263}"/>
    <cellStyle name="Normal" xfId="0" builtinId="0"/>
  </cellStyles>
  <dxfs count="0"/>
  <tableStyles count="1" defaultTableStyle="TableStyleMedium2" defaultPivotStyle="PivotStyleLight16">
    <tableStyle name="Invisible" pivot="0" table="0" count="0" xr9:uid="{DECEEDB6-C947-470C-BDA9-30155A40AA93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220980</xdr:colOff>
      <xdr:row>0</xdr:row>
      <xdr:rowOff>1162050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5C988BD-9FA8-4D85-BB11-AC905E971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0"/>
          <a:ext cx="290703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200990</xdr:colOff>
      <xdr:row>0</xdr:row>
      <xdr:rowOff>9525</xdr:rowOff>
    </xdr:from>
    <xdr:to>
      <xdr:col>14</xdr:col>
      <xdr:colOff>723901</xdr:colOff>
      <xdr:row>0</xdr:row>
      <xdr:rowOff>1123949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9D9FD1C-E849-4B1A-9128-7FA02FAF634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740" r="319" b="12979"/>
        <a:stretch>
          <a:fillRect/>
        </a:stretch>
      </xdr:blipFill>
      <xdr:spPr bwMode="auto">
        <a:xfrm>
          <a:off x="10954715" y="9525"/>
          <a:ext cx="3189911" cy="11144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0</xdr:row>
      <xdr:rowOff>1162050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F754A009-2474-4E71-867F-3FB428C90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0703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410540</xdr:colOff>
      <xdr:row>0</xdr:row>
      <xdr:rowOff>9525</xdr:rowOff>
    </xdr:from>
    <xdr:to>
      <xdr:col>14</xdr:col>
      <xdr:colOff>76201</xdr:colOff>
      <xdr:row>0</xdr:row>
      <xdr:rowOff>1123949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E4CDB4E4-90DD-43A7-B2D8-7BF85E14781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740" r="319" b="12979"/>
        <a:stretch>
          <a:fillRect/>
        </a:stretch>
      </xdr:blipFill>
      <xdr:spPr bwMode="auto">
        <a:xfrm>
          <a:off x="10926140" y="9525"/>
          <a:ext cx="3189911" cy="11144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0</xdr:row>
      <xdr:rowOff>1162050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B952578-67B5-4995-B4C0-B103CB02A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0703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172415</xdr:colOff>
      <xdr:row>0</xdr:row>
      <xdr:rowOff>9525</xdr:rowOff>
    </xdr:from>
    <xdr:to>
      <xdr:col>14</xdr:col>
      <xdr:colOff>695326</xdr:colOff>
      <xdr:row>0</xdr:row>
      <xdr:rowOff>1123949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A4CFC596-9BE1-4227-860D-405D4DC999D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740" r="319" b="12979"/>
        <a:stretch>
          <a:fillRect/>
        </a:stretch>
      </xdr:blipFill>
      <xdr:spPr bwMode="auto">
        <a:xfrm>
          <a:off x="10926140" y="9525"/>
          <a:ext cx="3189911" cy="11144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39D06-EAA3-4E64-9D10-0FB5B3B26855}">
  <dimension ref="A1:AF60"/>
  <sheetViews>
    <sheetView showGridLines="0" workbookViewId="0">
      <selection activeCell="G14" sqref="G14"/>
    </sheetView>
  </sheetViews>
  <sheetFormatPr baseColWidth="10" defaultRowHeight="15" x14ac:dyDescent="0.25"/>
  <cols>
    <col min="1" max="1" width="40.7109375" customWidth="1"/>
    <col min="2" max="6" width="12" bestFit="1" customWidth="1"/>
    <col min="7" max="7" width="12.28515625" customWidth="1"/>
    <col min="8" max="10" width="12" bestFit="1" customWidth="1"/>
    <col min="11" max="12" width="12.28515625" bestFit="1" customWidth="1"/>
    <col min="13" max="14" width="13.85546875" customWidth="1"/>
  </cols>
  <sheetData>
    <row r="1" spans="1:32" ht="95.25" customHeight="1" x14ac:dyDescent="0.25"/>
    <row r="2" spans="1:32" x14ac:dyDescent="0.25">
      <c r="A2" s="2" t="s">
        <v>65</v>
      </c>
    </row>
    <row r="3" spans="1:32" x14ac:dyDescent="0.25">
      <c r="A3" s="2" t="s">
        <v>54</v>
      </c>
    </row>
    <row r="4" spans="1:32" x14ac:dyDescent="0.25">
      <c r="A4" s="14" t="s">
        <v>57</v>
      </c>
      <c r="B4" s="16">
        <v>2012</v>
      </c>
      <c r="C4" s="16">
        <v>2013</v>
      </c>
      <c r="D4" s="16">
        <v>2014</v>
      </c>
      <c r="E4" s="16">
        <v>2015</v>
      </c>
      <c r="F4" s="16">
        <v>2016</v>
      </c>
      <c r="G4" s="16">
        <v>2017</v>
      </c>
      <c r="H4" s="16">
        <v>2018</v>
      </c>
      <c r="I4" s="16">
        <v>2019</v>
      </c>
      <c r="J4" s="16">
        <v>2020</v>
      </c>
      <c r="K4" s="16">
        <v>2021</v>
      </c>
      <c r="L4" s="16">
        <v>2022</v>
      </c>
      <c r="M4" s="17" t="s">
        <v>58</v>
      </c>
      <c r="N4" s="17" t="s">
        <v>59</v>
      </c>
      <c r="O4" s="17" t="s">
        <v>60</v>
      </c>
    </row>
    <row r="5" spans="1:32" s="3" customFormat="1" ht="14.1" customHeight="1" x14ac:dyDescent="0.25">
      <c r="A5" s="12" t="s">
        <v>0</v>
      </c>
      <c r="B5" s="13">
        <v>2183</v>
      </c>
      <c r="C5" s="13">
        <v>2210.62</v>
      </c>
      <c r="D5" s="13">
        <v>1419</v>
      </c>
      <c r="E5" s="13">
        <v>1903.26</v>
      </c>
      <c r="F5" s="13">
        <v>2151</v>
      </c>
      <c r="G5" s="13">
        <v>2138.29</v>
      </c>
      <c r="H5" s="13">
        <v>2056.77</v>
      </c>
      <c r="I5" s="13">
        <v>2133.98</v>
      </c>
      <c r="J5" s="13">
        <v>2507.38</v>
      </c>
      <c r="K5" s="13">
        <v>2342.12</v>
      </c>
      <c r="L5" s="13">
        <v>2244.8200000000002</v>
      </c>
      <c r="M5" s="13">
        <v>2241.69</v>
      </c>
      <c r="N5" s="13">
        <v>2065.08</v>
      </c>
      <c r="O5" s="6">
        <v>1843.12</v>
      </c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</row>
    <row r="6" spans="1:32" s="3" customFormat="1" ht="14.1" customHeight="1" x14ac:dyDescent="0.25">
      <c r="A6" s="8" t="s">
        <v>1</v>
      </c>
      <c r="B6" s="15">
        <v>375</v>
      </c>
      <c r="C6" s="15">
        <v>811.62</v>
      </c>
      <c r="D6" s="15">
        <v>815</v>
      </c>
      <c r="E6" s="15">
        <v>1248.24</v>
      </c>
      <c r="F6" s="15">
        <v>1563</v>
      </c>
      <c r="G6" s="15">
        <v>1600</v>
      </c>
      <c r="H6" s="15">
        <v>1463</v>
      </c>
      <c r="I6" s="15">
        <v>1548.45</v>
      </c>
      <c r="J6" s="15">
        <v>1484.54</v>
      </c>
      <c r="K6" s="15">
        <v>1531.8</v>
      </c>
      <c r="L6" s="15">
        <v>1562.43</v>
      </c>
      <c r="M6" s="15">
        <v>1453.26</v>
      </c>
      <c r="N6" s="15">
        <v>1281.4000000000001</v>
      </c>
      <c r="O6" s="15">
        <v>1066.0999999999999</v>
      </c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</row>
    <row r="7" spans="1:32" s="3" customFormat="1" ht="14.1" customHeight="1" x14ac:dyDescent="0.25">
      <c r="A7" s="8" t="s">
        <v>2</v>
      </c>
      <c r="B7" s="15">
        <v>1282</v>
      </c>
      <c r="C7" s="15">
        <v>745</v>
      </c>
      <c r="D7" s="15">
        <v>75</v>
      </c>
      <c r="E7" s="15">
        <v>80.31</v>
      </c>
      <c r="F7" s="15">
        <v>90</v>
      </c>
      <c r="G7" s="15">
        <v>46.33</v>
      </c>
      <c r="H7" s="15">
        <v>72.209999999999994</v>
      </c>
      <c r="I7" s="15">
        <v>59.54</v>
      </c>
      <c r="J7" s="15">
        <v>69.680000000000007</v>
      </c>
      <c r="K7" s="15">
        <v>67.55</v>
      </c>
      <c r="L7" s="15">
        <v>81.14</v>
      </c>
      <c r="M7" s="15">
        <v>69.27</v>
      </c>
      <c r="N7" s="15">
        <v>75.209999999999994</v>
      </c>
      <c r="O7" s="15">
        <v>72</v>
      </c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</row>
    <row r="8" spans="1:32" s="3" customFormat="1" ht="14.1" customHeight="1" x14ac:dyDescent="0.25">
      <c r="A8" s="8" t="s">
        <v>3</v>
      </c>
      <c r="B8" s="15">
        <v>0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 s="3" customFormat="1" ht="14.1" customHeight="1" x14ac:dyDescent="0.25">
      <c r="A9" s="8" t="s">
        <v>4</v>
      </c>
      <c r="B9" s="15">
        <v>523</v>
      </c>
      <c r="C9" s="15">
        <v>652</v>
      </c>
      <c r="D9" s="15">
        <v>524</v>
      </c>
      <c r="E9" s="15">
        <v>568.71</v>
      </c>
      <c r="F9" s="15">
        <v>491</v>
      </c>
      <c r="G9" s="15">
        <v>483.31</v>
      </c>
      <c r="H9" s="15">
        <v>514.34</v>
      </c>
      <c r="I9" s="15">
        <v>518.41999999999996</v>
      </c>
      <c r="J9" s="15">
        <v>515.16</v>
      </c>
      <c r="K9" s="15">
        <v>504.44</v>
      </c>
      <c r="L9" s="15">
        <v>515.25</v>
      </c>
      <c r="M9" s="15">
        <v>526.67999999999995</v>
      </c>
      <c r="N9" s="15">
        <v>516.91</v>
      </c>
      <c r="O9" s="15">
        <v>513</v>
      </c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</row>
    <row r="10" spans="1:32" s="3" customFormat="1" ht="14.1" customHeight="1" x14ac:dyDescent="0.25">
      <c r="A10" s="8" t="s">
        <v>5</v>
      </c>
      <c r="B10" s="15">
        <v>3</v>
      </c>
      <c r="C10" s="15">
        <v>2</v>
      </c>
      <c r="D10" s="15">
        <v>5</v>
      </c>
      <c r="E10" s="15">
        <v>6</v>
      </c>
      <c r="F10" s="15">
        <v>7</v>
      </c>
      <c r="G10" s="15">
        <v>8.65</v>
      </c>
      <c r="H10" s="15">
        <v>7.22</v>
      </c>
      <c r="I10" s="15">
        <v>7.57</v>
      </c>
      <c r="J10" s="15">
        <v>438</v>
      </c>
      <c r="K10" s="15">
        <v>238.33</v>
      </c>
      <c r="L10" s="15">
        <v>86</v>
      </c>
      <c r="M10" s="15">
        <v>192.48</v>
      </c>
      <c r="N10" s="15">
        <v>191.56</v>
      </c>
      <c r="O10" s="15">
        <v>192.02</v>
      </c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</row>
    <row r="11" spans="1:32" s="3" customFormat="1" ht="14.1" customHeight="1" x14ac:dyDescent="0.25">
      <c r="A11" s="7" t="s">
        <v>6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</row>
    <row r="12" spans="1:32" s="3" customFormat="1" ht="14.1" customHeight="1" x14ac:dyDescent="0.25">
      <c r="A12" s="8" t="s">
        <v>7</v>
      </c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</row>
    <row r="13" spans="1:32" s="4" customFormat="1" ht="14.1" customHeight="1" x14ac:dyDescent="0.25">
      <c r="A13" s="8" t="s">
        <v>8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</row>
    <row r="14" spans="1:32" s="3" customFormat="1" ht="14.1" customHeight="1" x14ac:dyDescent="0.25">
      <c r="A14" s="7" t="s">
        <v>9</v>
      </c>
      <c r="B14" s="6">
        <v>81</v>
      </c>
      <c r="C14" s="6">
        <v>83</v>
      </c>
      <c r="D14" s="6">
        <v>85</v>
      </c>
      <c r="E14" s="6">
        <v>41.8</v>
      </c>
      <c r="F14" s="6">
        <v>54</v>
      </c>
      <c r="G14" s="6">
        <v>48.79</v>
      </c>
      <c r="H14" s="6">
        <v>48.2</v>
      </c>
      <c r="I14" s="6">
        <v>45.98</v>
      </c>
      <c r="J14" s="6">
        <v>47.75</v>
      </c>
      <c r="K14" s="6">
        <v>48.95</v>
      </c>
      <c r="L14" s="6">
        <v>55.92</v>
      </c>
      <c r="M14" s="6">
        <v>46.12</v>
      </c>
      <c r="N14" s="6">
        <v>55.95</v>
      </c>
      <c r="O14" s="6">
        <v>50.94</v>
      </c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</row>
    <row r="15" spans="1:32" s="3" customFormat="1" ht="14.1" customHeight="1" x14ac:dyDescent="0.25">
      <c r="A15" s="8" t="s">
        <v>10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</row>
    <row r="16" spans="1:32" s="3" customFormat="1" ht="14.1" customHeight="1" x14ac:dyDescent="0.25">
      <c r="A16" s="8" t="s">
        <v>12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</row>
    <row r="17" spans="1:32" s="3" customFormat="1" ht="14.1" customHeight="1" x14ac:dyDescent="0.25">
      <c r="A17" s="8" t="s">
        <v>11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 s="3" customFormat="1" ht="14.1" customHeight="1" x14ac:dyDescent="0.25">
      <c r="A18" s="8" t="s">
        <v>13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5">
        <v>0</v>
      </c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</row>
    <row r="19" spans="1:32" s="3" customFormat="1" ht="14.1" customHeight="1" x14ac:dyDescent="0.25">
      <c r="A19" s="8" t="s">
        <v>14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  <c r="O19" s="15">
        <v>0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 s="3" customFormat="1" ht="14.1" customHeight="1" x14ac:dyDescent="0.25">
      <c r="A20" s="8" t="s">
        <v>15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5">
        <v>0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</row>
    <row r="21" spans="1:32" s="3" customFormat="1" ht="14.1" customHeight="1" x14ac:dyDescent="0.25">
      <c r="A21" s="8" t="s">
        <v>16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</row>
    <row r="22" spans="1:32" s="3" customFormat="1" ht="14.1" customHeight="1" x14ac:dyDescent="0.25">
      <c r="A22" s="8" t="s">
        <v>17</v>
      </c>
      <c r="B22" s="15">
        <v>0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</row>
    <row r="23" spans="1:32" s="3" customFormat="1" ht="14.1" customHeight="1" x14ac:dyDescent="0.25">
      <c r="A23" s="8" t="s">
        <v>18</v>
      </c>
      <c r="B23" s="15">
        <v>0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</row>
    <row r="24" spans="1:32" s="3" customFormat="1" ht="14.1" customHeight="1" x14ac:dyDescent="0.25">
      <c r="A24" s="8" t="s">
        <v>19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</row>
    <row r="25" spans="1:32" s="3" customFormat="1" ht="14.1" customHeight="1" x14ac:dyDescent="0.25">
      <c r="A25" s="8" t="s">
        <v>20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</row>
    <row r="26" spans="1:32" s="3" customFormat="1" ht="14.1" customHeight="1" x14ac:dyDescent="0.25">
      <c r="A26" s="8" t="s">
        <v>21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</row>
    <row r="27" spans="1:32" s="3" customFormat="1" ht="14.1" customHeight="1" x14ac:dyDescent="0.25">
      <c r="A27" s="8" t="s">
        <v>22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</row>
    <row r="28" spans="1:32" s="4" customFormat="1" ht="14.1" customHeight="1" x14ac:dyDescent="0.25">
      <c r="A28" s="8" t="s">
        <v>23</v>
      </c>
      <c r="B28" s="15">
        <v>81</v>
      </c>
      <c r="C28" s="15">
        <v>83</v>
      </c>
      <c r="D28" s="15">
        <v>85</v>
      </c>
      <c r="E28" s="15">
        <v>41.8</v>
      </c>
      <c r="F28" s="15">
        <v>54</v>
      </c>
      <c r="G28" s="15">
        <v>48.79</v>
      </c>
      <c r="H28" s="15">
        <v>48.2</v>
      </c>
      <c r="I28" s="15">
        <v>45.98</v>
      </c>
      <c r="J28" s="15">
        <v>47.75</v>
      </c>
      <c r="K28" s="15">
        <v>48.95</v>
      </c>
      <c r="L28" s="15">
        <v>55.92</v>
      </c>
      <c r="M28" s="15">
        <v>46.12</v>
      </c>
      <c r="N28" s="15">
        <v>55.95</v>
      </c>
      <c r="O28" s="15">
        <v>50.94</v>
      </c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</row>
    <row r="29" spans="1:32" s="3" customFormat="1" ht="14.1" customHeight="1" x14ac:dyDescent="0.25">
      <c r="A29" s="7" t="s">
        <v>24</v>
      </c>
      <c r="B29" s="6">
        <v>415.61999999999995</v>
      </c>
      <c r="C29" s="6">
        <v>421.97</v>
      </c>
      <c r="D29" s="6">
        <v>183.3</v>
      </c>
      <c r="E29" s="6">
        <v>126.84</v>
      </c>
      <c r="F29" s="6">
        <v>149.67999999999998</v>
      </c>
      <c r="G29" s="6">
        <v>134.57999999999998</v>
      </c>
      <c r="H29" s="6">
        <v>137.53000000000003</v>
      </c>
      <c r="I29" s="6">
        <v>133.05000000000001</v>
      </c>
      <c r="J29" s="6">
        <v>136.33999999999997</v>
      </c>
      <c r="K29" s="6">
        <v>138.24</v>
      </c>
      <c r="L29" s="6">
        <v>205.82000000000002</v>
      </c>
      <c r="M29" s="6">
        <v>133.61000000000001</v>
      </c>
      <c r="N29" s="6">
        <v>206.1</v>
      </c>
      <c r="O29" s="6">
        <v>164.15</v>
      </c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</row>
    <row r="30" spans="1:32" s="3" customFormat="1" ht="14.1" customHeight="1" x14ac:dyDescent="0.25">
      <c r="A30" s="8" t="s">
        <v>25</v>
      </c>
      <c r="B30" s="15">
        <v>13.2</v>
      </c>
      <c r="C30" s="15">
        <v>13.53</v>
      </c>
      <c r="D30" s="15">
        <v>14.2</v>
      </c>
      <c r="E30" s="15">
        <v>15</v>
      </c>
      <c r="F30" s="15">
        <v>17</v>
      </c>
      <c r="G30" s="15">
        <v>18.11</v>
      </c>
      <c r="H30" s="15">
        <v>16.7</v>
      </c>
      <c r="I30" s="15">
        <v>17.399999999999999</v>
      </c>
      <c r="J30" s="15">
        <v>16.84</v>
      </c>
      <c r="K30" s="15">
        <v>17.21</v>
      </c>
      <c r="L30" s="15">
        <v>16.170000000000002</v>
      </c>
      <c r="M30" s="15">
        <v>16.61</v>
      </c>
      <c r="N30" s="15">
        <v>16.010000000000002</v>
      </c>
      <c r="O30" s="15">
        <v>16.57</v>
      </c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</row>
    <row r="31" spans="1:32" s="3" customFormat="1" ht="14.1" customHeight="1" x14ac:dyDescent="0.25">
      <c r="A31" s="8" t="s">
        <v>26</v>
      </c>
      <c r="B31" s="15">
        <v>8</v>
      </c>
      <c r="C31" s="15">
        <v>8.1999999999999993</v>
      </c>
      <c r="D31" s="15">
        <v>9</v>
      </c>
      <c r="E31" s="15">
        <v>8</v>
      </c>
      <c r="F31" s="15">
        <v>7.8</v>
      </c>
      <c r="G31" s="15">
        <v>7.75</v>
      </c>
      <c r="H31" s="15">
        <v>7.85</v>
      </c>
      <c r="I31" s="15">
        <v>7.84</v>
      </c>
      <c r="J31" s="15">
        <v>7.85</v>
      </c>
      <c r="K31" s="15">
        <v>7.82</v>
      </c>
      <c r="L31" s="15">
        <v>7.88</v>
      </c>
      <c r="M31" s="15">
        <v>7.88</v>
      </c>
      <c r="N31" s="15">
        <v>7.88</v>
      </c>
      <c r="O31" s="15">
        <v>7.86</v>
      </c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</row>
    <row r="32" spans="1:32" s="3" customFormat="1" ht="14.1" customHeight="1" x14ac:dyDescent="0.25">
      <c r="A32" s="8" t="s">
        <v>27</v>
      </c>
      <c r="B32" s="15">
        <v>0.2</v>
      </c>
      <c r="C32" s="15">
        <v>0.2</v>
      </c>
      <c r="D32" s="15">
        <v>0.5</v>
      </c>
      <c r="E32" s="15">
        <v>1</v>
      </c>
      <c r="F32" s="15">
        <v>1.5</v>
      </c>
      <c r="G32" s="15">
        <v>2.48</v>
      </c>
      <c r="H32" s="15">
        <v>1.66</v>
      </c>
      <c r="I32" s="15">
        <v>2.57</v>
      </c>
      <c r="J32" s="15">
        <v>1.84</v>
      </c>
      <c r="K32" s="15">
        <v>2.0099999999999998</v>
      </c>
      <c r="L32" s="15">
        <v>1.66</v>
      </c>
      <c r="M32" s="15">
        <v>1.86</v>
      </c>
      <c r="N32" s="15">
        <v>1.51</v>
      </c>
      <c r="O32" s="15">
        <v>1.78</v>
      </c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</row>
    <row r="33" spans="1:32" s="3" customFormat="1" ht="14.1" customHeight="1" x14ac:dyDescent="0.25">
      <c r="A33" s="8" t="s">
        <v>28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</row>
    <row r="34" spans="1:32" s="3" customFormat="1" ht="14.1" customHeight="1" x14ac:dyDescent="0.25">
      <c r="A34" s="8" t="s">
        <v>29</v>
      </c>
      <c r="B34" s="15">
        <v>20</v>
      </c>
      <c r="C34" s="15">
        <v>19</v>
      </c>
      <c r="D34" s="15">
        <v>17</v>
      </c>
      <c r="E34" s="15">
        <v>21</v>
      </c>
      <c r="F34" s="15">
        <v>23</v>
      </c>
      <c r="G34" s="15">
        <v>23.82</v>
      </c>
      <c r="H34" s="15">
        <v>22.61</v>
      </c>
      <c r="I34" s="15">
        <v>23.21</v>
      </c>
      <c r="J34" s="15">
        <v>22.73</v>
      </c>
      <c r="K34" s="15">
        <v>23.07</v>
      </c>
      <c r="L34" s="15">
        <v>22.25</v>
      </c>
      <c r="M34" s="15">
        <v>22.5</v>
      </c>
      <c r="N34" s="15">
        <v>22.11</v>
      </c>
      <c r="O34" s="15">
        <v>22.3</v>
      </c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</row>
    <row r="35" spans="1:32" s="3" customFormat="1" ht="14.1" customHeight="1" x14ac:dyDescent="0.25">
      <c r="A35" s="8" t="s">
        <v>30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</row>
    <row r="36" spans="1:32" s="3" customFormat="1" ht="14.1" customHeight="1" x14ac:dyDescent="0.25">
      <c r="A36" s="8" t="s">
        <v>31</v>
      </c>
      <c r="B36" s="15">
        <v>305</v>
      </c>
      <c r="C36" s="15">
        <v>312.47000000000003</v>
      </c>
      <c r="D36" s="15">
        <v>85</v>
      </c>
      <c r="E36" s="15">
        <v>30.22</v>
      </c>
      <c r="F36" s="15">
        <v>45</v>
      </c>
      <c r="G36" s="15">
        <v>27.89</v>
      </c>
      <c r="H36" s="15">
        <v>34.369999999999997</v>
      </c>
      <c r="I36" s="15">
        <v>28.6</v>
      </c>
      <c r="J36" s="15">
        <v>33.22</v>
      </c>
      <c r="K36" s="15">
        <v>33.82</v>
      </c>
      <c r="L36" s="15">
        <v>100.16</v>
      </c>
      <c r="M36" s="15">
        <v>31.46</v>
      </c>
      <c r="N36" s="15">
        <v>100.73</v>
      </c>
      <c r="O36" s="15">
        <v>59.88</v>
      </c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</row>
    <row r="37" spans="1:32" s="3" customFormat="1" ht="14.1" customHeight="1" x14ac:dyDescent="0.25">
      <c r="A37" s="8" t="s">
        <v>32</v>
      </c>
      <c r="B37" s="15">
        <v>4.74</v>
      </c>
      <c r="C37" s="15">
        <v>4.58</v>
      </c>
      <c r="D37" s="15">
        <v>5.6</v>
      </c>
      <c r="E37" s="15">
        <v>5</v>
      </c>
      <c r="F37" s="15">
        <v>5.78</v>
      </c>
      <c r="G37" s="15">
        <v>6.07</v>
      </c>
      <c r="H37" s="15">
        <v>5.62</v>
      </c>
      <c r="I37" s="15">
        <v>5.82</v>
      </c>
      <c r="J37" s="15">
        <v>5.66</v>
      </c>
      <c r="K37" s="15">
        <v>5.79</v>
      </c>
      <c r="L37" s="15">
        <v>5.5</v>
      </c>
      <c r="M37" s="15">
        <v>5.57</v>
      </c>
      <c r="N37" s="15">
        <v>5.45</v>
      </c>
      <c r="O37" s="15">
        <v>5.59</v>
      </c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</row>
    <row r="38" spans="1:32" s="3" customFormat="1" ht="14.1" customHeight="1" x14ac:dyDescent="0.25">
      <c r="A38" s="8" t="s">
        <v>33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</row>
    <row r="39" spans="1:32" s="3" customFormat="1" ht="14.1" customHeight="1" x14ac:dyDescent="0.25">
      <c r="A39" s="8" t="s">
        <v>34</v>
      </c>
      <c r="B39" s="15">
        <v>0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</row>
    <row r="40" spans="1:32" s="3" customFormat="1" ht="14.1" customHeight="1" x14ac:dyDescent="0.25">
      <c r="A40" s="8" t="s">
        <v>35</v>
      </c>
      <c r="B40" s="15">
        <v>9.5299999999999994</v>
      </c>
      <c r="C40" s="15">
        <v>9.76</v>
      </c>
      <c r="D40" s="15">
        <v>11</v>
      </c>
      <c r="E40" s="15">
        <v>14.54</v>
      </c>
      <c r="F40" s="15">
        <v>13</v>
      </c>
      <c r="G40" s="15">
        <v>14.05</v>
      </c>
      <c r="H40" s="15">
        <v>13.86</v>
      </c>
      <c r="I40" s="15">
        <v>14.87</v>
      </c>
      <c r="J40" s="15">
        <v>14.06</v>
      </c>
      <c r="K40" s="15">
        <v>13.97</v>
      </c>
      <c r="L40" s="15">
        <v>13.11</v>
      </c>
      <c r="M40" s="15">
        <v>14.36</v>
      </c>
      <c r="N40" s="15">
        <v>13.01</v>
      </c>
      <c r="O40" s="15">
        <v>13.7</v>
      </c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</row>
    <row r="41" spans="1:32" s="3" customFormat="1" ht="14.1" customHeight="1" x14ac:dyDescent="0.25">
      <c r="A41" s="8" t="s">
        <v>36</v>
      </c>
      <c r="B41" s="15">
        <v>2</v>
      </c>
      <c r="C41" s="15">
        <v>0</v>
      </c>
      <c r="D41" s="15">
        <v>3</v>
      </c>
      <c r="E41" s="15">
        <v>2.54</v>
      </c>
      <c r="F41" s="15">
        <v>3</v>
      </c>
      <c r="G41" s="15">
        <v>3.32</v>
      </c>
      <c r="H41" s="15">
        <v>2.95</v>
      </c>
      <c r="I41" s="15">
        <v>2.97</v>
      </c>
      <c r="J41" s="15">
        <v>2.96</v>
      </c>
      <c r="K41" s="15">
        <v>3.04</v>
      </c>
      <c r="L41" s="15">
        <v>2.74</v>
      </c>
      <c r="M41" s="15">
        <v>2.87</v>
      </c>
      <c r="N41" s="15">
        <v>2.9</v>
      </c>
      <c r="O41" s="15">
        <v>2.9</v>
      </c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</row>
    <row r="42" spans="1:32" s="3" customFormat="1" ht="14.1" customHeight="1" x14ac:dyDescent="0.25">
      <c r="A42" s="8" t="s">
        <v>37</v>
      </c>
      <c r="B42" s="15">
        <v>40</v>
      </c>
      <c r="C42" s="15">
        <v>40.98</v>
      </c>
      <c r="D42" s="15">
        <v>24</v>
      </c>
      <c r="E42" s="15">
        <v>14.54</v>
      </c>
      <c r="F42" s="15">
        <v>18</v>
      </c>
      <c r="G42" s="15">
        <v>14.74</v>
      </c>
      <c r="H42" s="15">
        <v>15.76</v>
      </c>
      <c r="I42" s="15">
        <v>14.03</v>
      </c>
      <c r="J42" s="15">
        <v>15.42</v>
      </c>
      <c r="K42" s="15">
        <v>15.59</v>
      </c>
      <c r="L42" s="15">
        <v>21.26</v>
      </c>
      <c r="M42" s="15">
        <v>14.89</v>
      </c>
      <c r="N42" s="15">
        <v>21.43</v>
      </c>
      <c r="O42" s="15">
        <v>18.16</v>
      </c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</row>
    <row r="43" spans="1:32" s="3" customFormat="1" ht="14.1" customHeight="1" x14ac:dyDescent="0.25">
      <c r="A43" s="8" t="s">
        <v>38</v>
      </c>
      <c r="B43" s="15">
        <v>2.31</v>
      </c>
      <c r="C43" s="15">
        <v>2.36</v>
      </c>
      <c r="D43" s="15">
        <v>2</v>
      </c>
      <c r="E43" s="15">
        <v>2</v>
      </c>
      <c r="F43" s="15">
        <v>3</v>
      </c>
      <c r="G43" s="15">
        <v>3.2</v>
      </c>
      <c r="H43" s="15">
        <v>2.73</v>
      </c>
      <c r="I43" s="15">
        <v>2.87</v>
      </c>
      <c r="J43" s="15">
        <v>2.76</v>
      </c>
      <c r="K43" s="15">
        <v>2.91</v>
      </c>
      <c r="L43" s="15">
        <v>2.71</v>
      </c>
      <c r="M43" s="15">
        <v>2.64</v>
      </c>
      <c r="N43" s="15">
        <v>2.67</v>
      </c>
      <c r="O43" s="15">
        <v>2.74</v>
      </c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</row>
    <row r="44" spans="1:32" s="3" customFormat="1" ht="14.1" customHeight="1" x14ac:dyDescent="0.25">
      <c r="A44" s="8" t="s">
        <v>39</v>
      </c>
      <c r="B44" s="15">
        <v>2.08</v>
      </c>
      <c r="C44" s="15">
        <v>2.13</v>
      </c>
      <c r="D44" s="15">
        <v>2</v>
      </c>
      <c r="E44" s="15">
        <v>2</v>
      </c>
      <c r="F44" s="15">
        <v>2.6</v>
      </c>
      <c r="G44" s="15">
        <v>2.75</v>
      </c>
      <c r="H44" s="15">
        <v>2.95</v>
      </c>
      <c r="I44" s="15">
        <v>2.02</v>
      </c>
      <c r="J44" s="15">
        <v>2.46</v>
      </c>
      <c r="K44" s="15">
        <v>2.56</v>
      </c>
      <c r="L44" s="15">
        <v>2.2799999999999998</v>
      </c>
      <c r="M44" s="15">
        <v>2.2599999999999998</v>
      </c>
      <c r="N44" s="15">
        <v>2.33</v>
      </c>
      <c r="O44" s="15">
        <v>2.29</v>
      </c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</row>
    <row r="45" spans="1:32" s="4" customFormat="1" ht="14.1" customHeight="1" x14ac:dyDescent="0.25">
      <c r="A45" s="8" t="s">
        <v>40</v>
      </c>
      <c r="B45" s="15">
        <v>8.56</v>
      </c>
      <c r="C45" s="15">
        <v>8.76</v>
      </c>
      <c r="D45" s="15">
        <v>10</v>
      </c>
      <c r="E45" s="15">
        <v>11</v>
      </c>
      <c r="F45" s="15">
        <v>10</v>
      </c>
      <c r="G45" s="15">
        <v>10.4</v>
      </c>
      <c r="H45" s="15">
        <v>10.47</v>
      </c>
      <c r="I45" s="15">
        <v>10.85</v>
      </c>
      <c r="J45" s="15">
        <v>10.54</v>
      </c>
      <c r="K45" s="15">
        <v>10.45</v>
      </c>
      <c r="L45" s="15">
        <v>10.1</v>
      </c>
      <c r="M45" s="15">
        <v>10.71</v>
      </c>
      <c r="N45" s="15">
        <v>10.07</v>
      </c>
      <c r="O45" s="15">
        <v>10.38</v>
      </c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2" s="3" customFormat="1" ht="14.1" customHeight="1" x14ac:dyDescent="0.25">
      <c r="A46" s="7" t="s">
        <v>41</v>
      </c>
      <c r="B46" s="6">
        <v>1938.66</v>
      </c>
      <c r="C46" s="6">
        <v>1986.15</v>
      </c>
      <c r="D46" s="6">
        <v>1490</v>
      </c>
      <c r="E46" s="6">
        <v>1751.7</v>
      </c>
      <c r="F46" s="6">
        <v>1842</v>
      </c>
      <c r="G46" s="6">
        <v>1860.27</v>
      </c>
      <c r="H46" s="6">
        <v>1804.62</v>
      </c>
      <c r="I46" s="6">
        <v>1801.38</v>
      </c>
      <c r="J46" s="6">
        <v>1812</v>
      </c>
      <c r="K46" s="6">
        <v>2224.06</v>
      </c>
      <c r="L46" s="6">
        <v>2728.7999999999997</v>
      </c>
      <c r="M46" s="6">
        <v>2888.95</v>
      </c>
      <c r="N46" s="6">
        <v>2120.14</v>
      </c>
      <c r="O46" s="6">
        <v>2505.36</v>
      </c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</row>
    <row r="47" spans="1:32" s="3" customFormat="1" ht="14.1" customHeight="1" x14ac:dyDescent="0.25">
      <c r="A47" s="8" t="s">
        <v>42</v>
      </c>
      <c r="B47" s="15">
        <v>0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</row>
    <row r="48" spans="1:32" s="3" customFormat="1" ht="14.1" customHeight="1" x14ac:dyDescent="0.25">
      <c r="A48" s="8" t="s">
        <v>43</v>
      </c>
      <c r="B48" s="15">
        <v>0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</row>
    <row r="49" spans="1:32" s="3" customFormat="1" ht="14.1" customHeight="1" x14ac:dyDescent="0.25">
      <c r="A49" s="8" t="s">
        <v>44</v>
      </c>
      <c r="B49" s="15">
        <v>261</v>
      </c>
      <c r="C49" s="15">
        <v>267.39</v>
      </c>
      <c r="D49" s="15">
        <v>241</v>
      </c>
      <c r="E49" s="15">
        <v>301</v>
      </c>
      <c r="F49" s="15">
        <v>295</v>
      </c>
      <c r="G49" s="15">
        <v>304.17</v>
      </c>
      <c r="H49" s="15">
        <v>300.06</v>
      </c>
      <c r="I49" s="15">
        <v>308.68</v>
      </c>
      <c r="J49" s="15">
        <v>301.77999999999997</v>
      </c>
      <c r="K49" s="15">
        <v>301.94</v>
      </c>
      <c r="L49" s="15">
        <v>293.35000000000002</v>
      </c>
      <c r="M49" s="15">
        <v>303.3</v>
      </c>
      <c r="N49" s="15">
        <v>292.27</v>
      </c>
      <c r="O49" s="15">
        <v>298.52999999999997</v>
      </c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</row>
    <row r="50" spans="1:32" s="3" customFormat="1" ht="14.1" customHeight="1" x14ac:dyDescent="0.25">
      <c r="A50" s="8" t="s">
        <v>45</v>
      </c>
      <c r="B50" s="15">
        <v>2.16</v>
      </c>
      <c r="C50" s="15">
        <v>2.21</v>
      </c>
      <c r="D50" s="15">
        <v>2</v>
      </c>
      <c r="E50" s="15">
        <v>1</v>
      </c>
      <c r="F50" s="15">
        <v>2</v>
      </c>
      <c r="G50" s="15">
        <v>1.96</v>
      </c>
      <c r="H50" s="15">
        <v>1.65</v>
      </c>
      <c r="I50" s="15">
        <v>1.72</v>
      </c>
      <c r="J50" s="15">
        <v>1.67</v>
      </c>
      <c r="K50" s="15">
        <v>1.8</v>
      </c>
      <c r="L50" s="15">
        <v>1.84</v>
      </c>
      <c r="M50" s="15">
        <v>1.55</v>
      </c>
      <c r="N50" s="15">
        <v>1.8</v>
      </c>
      <c r="O50" s="15">
        <v>1.73</v>
      </c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</row>
    <row r="51" spans="1:32" s="3" customFormat="1" ht="14.1" customHeight="1" x14ac:dyDescent="0.25">
      <c r="A51" s="8" t="s">
        <v>46</v>
      </c>
      <c r="B51" s="15">
        <v>2.5</v>
      </c>
      <c r="C51" s="15">
        <v>2.56</v>
      </c>
      <c r="D51" s="15">
        <v>2</v>
      </c>
      <c r="E51" s="15">
        <v>3</v>
      </c>
      <c r="F51" s="15">
        <v>3</v>
      </c>
      <c r="G51" s="15">
        <v>3.14</v>
      </c>
      <c r="H51" s="15">
        <v>3.05</v>
      </c>
      <c r="I51" s="15">
        <v>3.21</v>
      </c>
      <c r="J51" s="15">
        <v>3.08</v>
      </c>
      <c r="K51" s="15">
        <v>3.1</v>
      </c>
      <c r="L51" s="15">
        <v>2.97</v>
      </c>
      <c r="M51" s="15">
        <v>3.1</v>
      </c>
      <c r="N51" s="15">
        <v>2.95</v>
      </c>
      <c r="O51" s="15">
        <v>3.04</v>
      </c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</row>
    <row r="52" spans="1:32" s="3" customFormat="1" ht="14.1" customHeight="1" x14ac:dyDescent="0.25">
      <c r="A52" s="8" t="s">
        <v>47</v>
      </c>
      <c r="B52" s="15">
        <v>1673</v>
      </c>
      <c r="C52" s="15">
        <v>1713.99</v>
      </c>
      <c r="D52" s="15">
        <v>1245</v>
      </c>
      <c r="E52" s="15">
        <v>1446.7</v>
      </c>
      <c r="F52" s="15">
        <v>1542</v>
      </c>
      <c r="G52" s="15">
        <v>1551</v>
      </c>
      <c r="H52" s="15">
        <v>1499.86</v>
      </c>
      <c r="I52" s="15">
        <v>1487.77</v>
      </c>
      <c r="J52" s="15">
        <v>1505.47</v>
      </c>
      <c r="K52" s="15">
        <v>1917.22</v>
      </c>
      <c r="L52" s="15">
        <v>2430.64</v>
      </c>
      <c r="M52" s="15">
        <v>2581</v>
      </c>
      <c r="N52" s="15">
        <v>1823.12</v>
      </c>
      <c r="O52" s="15">
        <v>2202.06</v>
      </c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</row>
    <row r="53" spans="1:32" s="4" customFormat="1" ht="14.1" customHeight="1" x14ac:dyDescent="0.25">
      <c r="A53" s="8" t="s">
        <v>48</v>
      </c>
      <c r="B53" s="15">
        <v>0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1:32" s="3" customFormat="1" ht="14.1" customHeight="1" x14ac:dyDescent="0.25">
      <c r="A54" s="7" t="s">
        <v>49</v>
      </c>
      <c r="B54" s="6">
        <v>759</v>
      </c>
      <c r="C54" s="6">
        <v>778</v>
      </c>
      <c r="D54" s="6">
        <v>665</v>
      </c>
      <c r="E54" s="6">
        <v>545</v>
      </c>
      <c r="F54" s="6">
        <v>654</v>
      </c>
      <c r="G54" s="6">
        <v>630.1</v>
      </c>
      <c r="H54" s="6">
        <v>609.70000000000005</v>
      </c>
      <c r="I54" s="6">
        <v>592.47</v>
      </c>
      <c r="J54" s="6">
        <v>606.25</v>
      </c>
      <c r="K54" s="6">
        <v>618.51</v>
      </c>
      <c r="L54" s="6">
        <v>644.05999999999995</v>
      </c>
      <c r="M54" s="6">
        <v>590.55999999999995</v>
      </c>
      <c r="N54" s="6">
        <v>643.66999999999996</v>
      </c>
      <c r="O54" s="6">
        <v>620.61</v>
      </c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</row>
    <row r="55" spans="1:32" s="3" customFormat="1" ht="14.1" customHeight="1" x14ac:dyDescent="0.25">
      <c r="A55" s="8" t="s">
        <v>50</v>
      </c>
      <c r="B55" s="15">
        <v>0</v>
      </c>
      <c r="C55" s="15">
        <v>0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</row>
    <row r="56" spans="1:32" s="3" customFormat="1" ht="14.1" customHeight="1" x14ac:dyDescent="0.25">
      <c r="A56" s="8" t="s">
        <v>51</v>
      </c>
      <c r="B56" s="15">
        <v>0</v>
      </c>
      <c r="C56" s="15">
        <v>0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</row>
    <row r="57" spans="1:32" s="3" customFormat="1" ht="14.1" customHeight="1" x14ac:dyDescent="0.25">
      <c r="A57" s="8" t="s">
        <v>52</v>
      </c>
      <c r="B57" s="15">
        <v>0</v>
      </c>
      <c r="C57" s="15">
        <v>0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</row>
    <row r="58" spans="1:32" s="4" customFormat="1" ht="14.1" customHeight="1" x14ac:dyDescent="0.25">
      <c r="A58" s="10" t="s">
        <v>53</v>
      </c>
      <c r="B58" s="11">
        <v>759</v>
      </c>
      <c r="C58" s="11">
        <v>778</v>
      </c>
      <c r="D58" s="11">
        <v>665</v>
      </c>
      <c r="E58" s="11">
        <v>545</v>
      </c>
      <c r="F58" s="11">
        <v>654</v>
      </c>
      <c r="G58" s="11">
        <v>630.1</v>
      </c>
      <c r="H58" s="11">
        <v>609.70000000000005</v>
      </c>
      <c r="I58" s="11">
        <v>592.47</v>
      </c>
      <c r="J58" s="11">
        <v>606.25</v>
      </c>
      <c r="K58" s="11">
        <v>618.51</v>
      </c>
      <c r="L58" s="11">
        <v>644.05999999999995</v>
      </c>
      <c r="M58" s="11">
        <v>590.55999999999995</v>
      </c>
      <c r="N58" s="11">
        <v>643.66999999999996</v>
      </c>
      <c r="O58" s="11">
        <v>620.61</v>
      </c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2" x14ac:dyDescent="0.25">
      <c r="A59" s="5" t="s">
        <v>61</v>
      </c>
      <c r="O59" s="15"/>
    </row>
    <row r="60" spans="1:32" x14ac:dyDescent="0.25">
      <c r="A60" s="5" t="s">
        <v>62</v>
      </c>
    </row>
  </sheetData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F4848-10EA-4A9E-A95B-F066683CC4B0}">
  <dimension ref="A1:O60"/>
  <sheetViews>
    <sheetView showGridLines="0" workbookViewId="0"/>
  </sheetViews>
  <sheetFormatPr baseColWidth="10" defaultRowHeight="15" x14ac:dyDescent="0.25"/>
  <cols>
    <col min="1" max="1" width="40.7109375" customWidth="1"/>
    <col min="2" max="13" width="13" bestFit="1" customWidth="1"/>
    <col min="14" max="14" width="13.85546875" customWidth="1"/>
  </cols>
  <sheetData>
    <row r="1" spans="1:15" ht="95.25" customHeight="1" x14ac:dyDescent="0.25"/>
    <row r="2" spans="1:15" x14ac:dyDescent="0.25">
      <c r="A2" s="2" t="s">
        <v>64</v>
      </c>
    </row>
    <row r="3" spans="1:15" x14ac:dyDescent="0.25">
      <c r="A3" s="2" t="s">
        <v>55</v>
      </c>
    </row>
    <row r="4" spans="1:15" x14ac:dyDescent="0.25">
      <c r="A4" s="14" t="s">
        <v>57</v>
      </c>
      <c r="B4" s="16">
        <v>2012</v>
      </c>
      <c r="C4" s="16">
        <v>2013</v>
      </c>
      <c r="D4" s="16">
        <v>2014</v>
      </c>
      <c r="E4" s="16">
        <v>2015</v>
      </c>
      <c r="F4" s="16">
        <v>2016</v>
      </c>
      <c r="G4" s="16">
        <v>2017</v>
      </c>
      <c r="H4" s="16">
        <v>2018</v>
      </c>
      <c r="I4" s="16">
        <v>2019</v>
      </c>
      <c r="J4" s="16">
        <v>2020</v>
      </c>
      <c r="K4" s="16">
        <v>2021</v>
      </c>
      <c r="L4" s="16">
        <v>2022</v>
      </c>
      <c r="M4" s="17" t="s">
        <v>58</v>
      </c>
      <c r="N4" s="17" t="s">
        <v>59</v>
      </c>
      <c r="O4" s="17" t="s">
        <v>60</v>
      </c>
    </row>
    <row r="5" spans="1:15" x14ac:dyDescent="0.25">
      <c r="A5" s="12" t="s">
        <v>0</v>
      </c>
      <c r="B5" s="13">
        <v>3089</v>
      </c>
      <c r="C5" s="13">
        <v>3875</v>
      </c>
      <c r="D5" s="13">
        <v>1977</v>
      </c>
      <c r="E5" s="13">
        <v>6103.34</v>
      </c>
      <c r="F5" s="13">
        <v>3101</v>
      </c>
      <c r="G5" s="13">
        <v>3145.3199999999997</v>
      </c>
      <c r="H5" s="13">
        <v>3166.03</v>
      </c>
      <c r="I5" s="13">
        <v>3153.89</v>
      </c>
      <c r="J5" s="13">
        <v>4052.2000000000003</v>
      </c>
      <c r="K5" s="13">
        <v>3668.96</v>
      </c>
      <c r="L5" s="13">
        <v>3497.41</v>
      </c>
      <c r="M5" s="13">
        <v>4242.25</v>
      </c>
      <c r="N5" s="13">
        <v>3359.26</v>
      </c>
      <c r="O5" s="6">
        <v>3275.6</v>
      </c>
    </row>
    <row r="6" spans="1:15" x14ac:dyDescent="0.25">
      <c r="A6" s="8" t="s">
        <v>1</v>
      </c>
      <c r="B6" s="15">
        <v>420</v>
      </c>
      <c r="C6" s="15">
        <v>1019</v>
      </c>
      <c r="D6" s="15">
        <v>1021</v>
      </c>
      <c r="E6" s="15">
        <v>5567.07</v>
      </c>
      <c r="F6" s="15">
        <v>2501</v>
      </c>
      <c r="G6" s="15">
        <v>2720</v>
      </c>
      <c r="H6" s="15">
        <v>2645.5</v>
      </c>
      <c r="I6" s="15">
        <v>2671.89</v>
      </c>
      <c r="J6" s="15">
        <v>2663.26</v>
      </c>
      <c r="K6" s="15">
        <v>2695.96</v>
      </c>
      <c r="L6" s="15">
        <v>2768.63</v>
      </c>
      <c r="M6" s="15">
        <v>3399.55</v>
      </c>
      <c r="N6" s="15">
        <v>2389.48</v>
      </c>
      <c r="O6" s="15">
        <v>2349.67</v>
      </c>
    </row>
    <row r="7" spans="1:15" x14ac:dyDescent="0.25">
      <c r="A7" s="8" t="s">
        <v>2</v>
      </c>
      <c r="B7" s="15">
        <v>1922</v>
      </c>
      <c r="C7" s="15">
        <v>1854</v>
      </c>
      <c r="D7" s="15">
        <v>93</v>
      </c>
      <c r="E7" s="15">
        <v>18.27</v>
      </c>
      <c r="F7" s="15">
        <v>99</v>
      </c>
      <c r="G7" s="15">
        <v>47.16</v>
      </c>
      <c r="H7" s="15">
        <v>54.81</v>
      </c>
      <c r="I7" s="15">
        <v>35.17</v>
      </c>
      <c r="J7" s="15">
        <v>50.88</v>
      </c>
      <c r="K7" s="15">
        <v>65.86</v>
      </c>
      <c r="L7" s="15">
        <v>109.54</v>
      </c>
      <c r="M7" s="15">
        <v>80.599999999999994</v>
      </c>
      <c r="N7" s="15">
        <v>95.07</v>
      </c>
      <c r="O7" s="15">
        <v>78.95</v>
      </c>
    </row>
    <row r="8" spans="1:15" x14ac:dyDescent="0.25">
      <c r="A8" s="8" t="s">
        <v>3</v>
      </c>
      <c r="B8" s="15">
        <v>0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</row>
    <row r="9" spans="1:15" x14ac:dyDescent="0.25">
      <c r="A9" s="8" t="s">
        <v>4</v>
      </c>
      <c r="B9" s="15">
        <v>746</v>
      </c>
      <c r="C9" s="15">
        <v>999</v>
      </c>
      <c r="D9" s="15">
        <v>857</v>
      </c>
      <c r="E9" s="15">
        <v>511</v>
      </c>
      <c r="F9" s="15">
        <v>493</v>
      </c>
      <c r="G9" s="15">
        <v>364.71</v>
      </c>
      <c r="H9" s="15">
        <v>456.24</v>
      </c>
      <c r="I9" s="15">
        <v>437.13</v>
      </c>
      <c r="J9" s="15">
        <v>452.42</v>
      </c>
      <c r="K9" s="15">
        <v>511.51</v>
      </c>
      <c r="L9" s="15">
        <v>467.02</v>
      </c>
      <c r="M9" s="15">
        <v>478.01</v>
      </c>
      <c r="N9" s="15">
        <v>530.99</v>
      </c>
      <c r="O9" s="15">
        <v>533</v>
      </c>
    </row>
    <row r="10" spans="1:15" x14ac:dyDescent="0.25">
      <c r="A10" s="8" t="s">
        <v>5</v>
      </c>
      <c r="B10" s="15">
        <v>1</v>
      </c>
      <c r="C10" s="15">
        <v>3</v>
      </c>
      <c r="D10" s="15">
        <v>6</v>
      </c>
      <c r="E10" s="15">
        <v>7</v>
      </c>
      <c r="F10" s="15">
        <v>8</v>
      </c>
      <c r="G10" s="15">
        <v>13.45</v>
      </c>
      <c r="H10" s="15">
        <v>9.48</v>
      </c>
      <c r="I10" s="15">
        <v>9.6999999999999993</v>
      </c>
      <c r="J10" s="15">
        <v>885.64</v>
      </c>
      <c r="K10" s="15">
        <v>395.63</v>
      </c>
      <c r="L10" s="15">
        <v>152.22</v>
      </c>
      <c r="M10" s="15">
        <v>284.08999999999997</v>
      </c>
      <c r="N10" s="15">
        <v>343.72</v>
      </c>
      <c r="O10" s="15">
        <v>313.98</v>
      </c>
    </row>
    <row r="11" spans="1:15" x14ac:dyDescent="0.25">
      <c r="A11" s="7" t="s">
        <v>6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</row>
    <row r="12" spans="1:15" x14ac:dyDescent="0.25">
      <c r="A12" s="8" t="s">
        <v>7</v>
      </c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</row>
    <row r="13" spans="1:15" x14ac:dyDescent="0.25">
      <c r="A13" s="8" t="s">
        <v>8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</row>
    <row r="14" spans="1:15" x14ac:dyDescent="0.25">
      <c r="A14" s="7" t="s">
        <v>9</v>
      </c>
      <c r="B14" s="6">
        <v>527</v>
      </c>
      <c r="C14" s="6">
        <v>625</v>
      </c>
      <c r="D14" s="6">
        <v>542</v>
      </c>
      <c r="E14" s="6">
        <v>490.54</v>
      </c>
      <c r="F14" s="6">
        <v>521</v>
      </c>
      <c r="G14" s="6">
        <v>519.51</v>
      </c>
      <c r="H14" s="6">
        <v>510.35</v>
      </c>
      <c r="I14" s="6">
        <v>510.33</v>
      </c>
      <c r="J14" s="6">
        <v>510.35</v>
      </c>
      <c r="K14" s="6">
        <v>531.11</v>
      </c>
      <c r="L14" s="6">
        <v>517.26</v>
      </c>
      <c r="M14" s="6">
        <v>510.58</v>
      </c>
      <c r="N14" s="6">
        <v>519.26</v>
      </c>
      <c r="O14" s="6">
        <v>520.99</v>
      </c>
    </row>
    <row r="15" spans="1:15" x14ac:dyDescent="0.25">
      <c r="A15" s="8" t="s">
        <v>10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</row>
    <row r="16" spans="1:15" x14ac:dyDescent="0.25">
      <c r="A16" s="8" t="s">
        <v>12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</row>
    <row r="17" spans="1:15" x14ac:dyDescent="0.25">
      <c r="A17" s="8" t="s">
        <v>11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</row>
    <row r="18" spans="1:15" x14ac:dyDescent="0.25">
      <c r="A18" s="8" t="s">
        <v>13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5">
        <v>0</v>
      </c>
    </row>
    <row r="19" spans="1:15" x14ac:dyDescent="0.25">
      <c r="A19" s="8" t="s">
        <v>14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  <c r="O19" s="15">
        <v>0</v>
      </c>
    </row>
    <row r="20" spans="1:15" x14ac:dyDescent="0.25">
      <c r="A20" s="8" t="s">
        <v>15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5">
        <v>0</v>
      </c>
    </row>
    <row r="21" spans="1:15" x14ac:dyDescent="0.25">
      <c r="A21" s="8" t="s">
        <v>16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</row>
    <row r="22" spans="1:15" x14ac:dyDescent="0.25">
      <c r="A22" s="8" t="s">
        <v>17</v>
      </c>
      <c r="B22" s="15">
        <v>0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</row>
    <row r="23" spans="1:15" x14ac:dyDescent="0.25">
      <c r="A23" s="8" t="s">
        <v>18</v>
      </c>
      <c r="B23" s="15">
        <v>0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</row>
    <row r="24" spans="1:15" x14ac:dyDescent="0.25">
      <c r="A24" s="8" t="s">
        <v>19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</row>
    <row r="25" spans="1:15" x14ac:dyDescent="0.25">
      <c r="A25" s="8" t="s">
        <v>20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</row>
    <row r="26" spans="1:15" x14ac:dyDescent="0.25">
      <c r="A26" s="8" t="s">
        <v>21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</row>
    <row r="27" spans="1:15" x14ac:dyDescent="0.25">
      <c r="A27" s="8" t="s">
        <v>22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</row>
    <row r="28" spans="1:15" x14ac:dyDescent="0.25">
      <c r="A28" s="8" t="s">
        <v>23</v>
      </c>
      <c r="B28" s="15">
        <v>527</v>
      </c>
      <c r="C28" s="15">
        <v>625</v>
      </c>
      <c r="D28" s="15">
        <v>542</v>
      </c>
      <c r="E28" s="15">
        <v>490.54</v>
      </c>
      <c r="F28" s="15">
        <v>521</v>
      </c>
      <c r="G28" s="15">
        <v>519.51</v>
      </c>
      <c r="H28" s="15">
        <v>510.35</v>
      </c>
      <c r="I28" s="15">
        <v>510.33</v>
      </c>
      <c r="J28" s="15">
        <v>510.35</v>
      </c>
      <c r="K28" s="15">
        <v>531.11</v>
      </c>
      <c r="L28" s="15">
        <v>517.26</v>
      </c>
      <c r="M28" s="15">
        <v>510.58</v>
      </c>
      <c r="N28" s="15">
        <v>519.26</v>
      </c>
      <c r="O28" s="15">
        <v>520.99</v>
      </c>
    </row>
    <row r="29" spans="1:15" x14ac:dyDescent="0.25">
      <c r="A29" s="7" t="s">
        <v>24</v>
      </c>
      <c r="B29" s="6">
        <v>667.83999999999992</v>
      </c>
      <c r="C29" s="6">
        <v>677.8</v>
      </c>
      <c r="D29" s="6">
        <v>497.03999999999996</v>
      </c>
      <c r="E29" s="6">
        <v>409.05</v>
      </c>
      <c r="F29" s="6">
        <v>426.75</v>
      </c>
      <c r="G29" s="6">
        <v>417.93</v>
      </c>
      <c r="H29" s="6">
        <v>417.03000000000003</v>
      </c>
      <c r="I29" s="6">
        <v>418.48</v>
      </c>
      <c r="J29" s="6">
        <v>417.84</v>
      </c>
      <c r="K29" s="6">
        <v>424.76</v>
      </c>
      <c r="L29" s="6">
        <v>420.36000000000007</v>
      </c>
      <c r="M29" s="6">
        <v>417.54999999999995</v>
      </c>
      <c r="N29" s="6">
        <v>472.98</v>
      </c>
      <c r="O29" s="6">
        <v>443.2</v>
      </c>
    </row>
    <row r="30" spans="1:15" x14ac:dyDescent="0.25">
      <c r="A30" s="8" t="s">
        <v>25</v>
      </c>
      <c r="B30" s="15">
        <v>4.62</v>
      </c>
      <c r="C30" s="15">
        <v>4.8</v>
      </c>
      <c r="D30" s="15">
        <v>6</v>
      </c>
      <c r="E30" s="15">
        <v>7</v>
      </c>
      <c r="F30" s="15">
        <v>6</v>
      </c>
      <c r="G30" s="15">
        <v>6.4</v>
      </c>
      <c r="H30" s="15">
        <v>6.47</v>
      </c>
      <c r="I30" s="15">
        <v>6.89</v>
      </c>
      <c r="J30" s="15">
        <v>6.55</v>
      </c>
      <c r="K30" s="15">
        <v>6.51</v>
      </c>
      <c r="L30" s="15">
        <v>6.65</v>
      </c>
      <c r="M30" s="15">
        <v>6.74</v>
      </c>
      <c r="N30" s="15">
        <v>6.21</v>
      </c>
      <c r="O30" s="15">
        <v>6.53</v>
      </c>
    </row>
    <row r="31" spans="1:15" x14ac:dyDescent="0.25">
      <c r="A31" s="8" t="s">
        <v>26</v>
      </c>
      <c r="B31" s="15">
        <v>9</v>
      </c>
      <c r="C31" s="15">
        <v>8</v>
      </c>
      <c r="D31" s="15">
        <v>9.5</v>
      </c>
      <c r="E31" s="15">
        <v>8</v>
      </c>
      <c r="F31" s="15">
        <v>7</v>
      </c>
      <c r="G31" s="15">
        <v>5.81</v>
      </c>
      <c r="H31" s="15">
        <v>6.04</v>
      </c>
      <c r="I31" s="15">
        <v>5.66</v>
      </c>
      <c r="J31" s="15">
        <v>6.5</v>
      </c>
      <c r="K31" s="15">
        <v>6.21</v>
      </c>
      <c r="L31" s="15">
        <v>6.12</v>
      </c>
      <c r="M31" s="15">
        <v>6.59</v>
      </c>
      <c r="N31" s="15">
        <v>6.89</v>
      </c>
      <c r="O31" s="15">
        <v>6.46</v>
      </c>
    </row>
    <row r="32" spans="1:15" x14ac:dyDescent="0.25">
      <c r="A32" s="8" t="s">
        <v>27</v>
      </c>
      <c r="B32" s="15">
        <v>0.28999999999999998</v>
      </c>
      <c r="C32" s="15">
        <v>0.2</v>
      </c>
      <c r="D32" s="15">
        <v>0.54</v>
      </c>
      <c r="E32" s="15">
        <v>1.25</v>
      </c>
      <c r="F32" s="15">
        <v>1.45</v>
      </c>
      <c r="G32" s="15">
        <v>2.17</v>
      </c>
      <c r="H32" s="15">
        <v>1.62</v>
      </c>
      <c r="I32" s="15">
        <v>2.4700000000000002</v>
      </c>
      <c r="J32" s="15">
        <v>1.79</v>
      </c>
      <c r="K32" s="15">
        <v>1.92</v>
      </c>
      <c r="L32" s="15">
        <v>2.06</v>
      </c>
      <c r="M32" s="15">
        <v>1.86</v>
      </c>
      <c r="N32" s="15">
        <v>1.58</v>
      </c>
      <c r="O32" s="15">
        <v>1.85</v>
      </c>
    </row>
    <row r="33" spans="1:15" x14ac:dyDescent="0.25">
      <c r="A33" s="8" t="s">
        <v>28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</row>
    <row r="34" spans="1:15" x14ac:dyDescent="0.25">
      <c r="A34" s="8" t="s">
        <v>29</v>
      </c>
      <c r="B34" s="15">
        <v>170</v>
      </c>
      <c r="C34" s="15">
        <v>165</v>
      </c>
      <c r="D34" s="15">
        <v>154</v>
      </c>
      <c r="E34" s="15">
        <v>145</v>
      </c>
      <c r="F34" s="15">
        <v>165</v>
      </c>
      <c r="G34" s="15">
        <v>163.77000000000001</v>
      </c>
      <c r="H34" s="15">
        <v>157.91999999999999</v>
      </c>
      <c r="I34" s="15">
        <v>156.35</v>
      </c>
      <c r="J34" s="15">
        <v>157.61000000000001</v>
      </c>
      <c r="K34" s="15">
        <v>160.93</v>
      </c>
      <c r="L34" s="15">
        <v>158.30000000000001</v>
      </c>
      <c r="M34" s="15">
        <v>154.97</v>
      </c>
      <c r="N34" s="15">
        <v>160.36000000000001</v>
      </c>
      <c r="O34" s="15">
        <v>157.66999999999999</v>
      </c>
    </row>
    <row r="35" spans="1:15" x14ac:dyDescent="0.25">
      <c r="A35" s="8" t="s">
        <v>30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</row>
    <row r="36" spans="1:15" x14ac:dyDescent="0.25">
      <c r="A36" s="8" t="s">
        <v>31</v>
      </c>
      <c r="B36" s="15">
        <v>246</v>
      </c>
      <c r="C36" s="15">
        <v>254</v>
      </c>
      <c r="D36" s="15">
        <v>73</v>
      </c>
      <c r="E36" s="15">
        <v>27.8</v>
      </c>
      <c r="F36" s="15">
        <v>32</v>
      </c>
      <c r="G36" s="15">
        <v>19.22</v>
      </c>
      <c r="H36" s="15">
        <v>26.34</v>
      </c>
      <c r="I36" s="15">
        <v>21.17</v>
      </c>
      <c r="J36" s="15">
        <v>25.31</v>
      </c>
      <c r="K36" s="15">
        <v>26.51</v>
      </c>
      <c r="L36" s="15">
        <v>24.33</v>
      </c>
      <c r="M36" s="15">
        <v>25.2</v>
      </c>
      <c r="N36" s="15">
        <v>69.47</v>
      </c>
      <c r="O36" s="15">
        <v>39.270000000000003</v>
      </c>
    </row>
    <row r="37" spans="1:15" x14ac:dyDescent="0.25">
      <c r="A37" s="8" t="s">
        <v>32</v>
      </c>
      <c r="B37" s="15">
        <v>6.9</v>
      </c>
      <c r="C37" s="15">
        <v>6.8</v>
      </c>
      <c r="D37" s="15">
        <v>4</v>
      </c>
      <c r="E37" s="15">
        <v>6</v>
      </c>
      <c r="F37" s="15">
        <v>4.3</v>
      </c>
      <c r="G37" s="15">
        <v>3.82</v>
      </c>
      <c r="H37" s="15">
        <v>4.71</v>
      </c>
      <c r="I37" s="15">
        <v>4.6399999999999997</v>
      </c>
      <c r="J37" s="15">
        <v>4.6900000000000004</v>
      </c>
      <c r="K37" s="15">
        <v>4.45</v>
      </c>
      <c r="L37" s="15">
        <v>4.59</v>
      </c>
      <c r="M37" s="15">
        <v>4.95</v>
      </c>
      <c r="N37" s="15">
        <v>5.12</v>
      </c>
      <c r="O37" s="15">
        <v>4.7699999999999996</v>
      </c>
    </row>
    <row r="38" spans="1:15" x14ac:dyDescent="0.25">
      <c r="A38" s="8" t="s">
        <v>33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</row>
    <row r="39" spans="1:15" x14ac:dyDescent="0.25">
      <c r="A39" s="8" t="s">
        <v>34</v>
      </c>
      <c r="B39" s="15">
        <v>0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</row>
    <row r="40" spans="1:15" x14ac:dyDescent="0.25">
      <c r="A40" s="8" t="s">
        <v>35</v>
      </c>
      <c r="B40" s="15">
        <v>10.81</v>
      </c>
      <c r="C40" s="15">
        <v>11</v>
      </c>
      <c r="D40" s="15">
        <v>13</v>
      </c>
      <c r="E40" s="15">
        <v>15</v>
      </c>
      <c r="F40" s="15">
        <v>16</v>
      </c>
      <c r="G40" s="15">
        <v>17.649999999999999</v>
      </c>
      <c r="H40" s="15">
        <v>16.22</v>
      </c>
      <c r="I40" s="15">
        <v>17.41</v>
      </c>
      <c r="J40" s="15">
        <v>16.45</v>
      </c>
      <c r="K40" s="15">
        <v>16.86</v>
      </c>
      <c r="L40" s="15">
        <v>16.91</v>
      </c>
      <c r="M40" s="15">
        <v>16.43</v>
      </c>
      <c r="N40" s="15">
        <v>15.49</v>
      </c>
      <c r="O40" s="15">
        <v>16.45</v>
      </c>
    </row>
    <row r="41" spans="1:15" x14ac:dyDescent="0.25">
      <c r="A41" s="8" t="s">
        <v>36</v>
      </c>
      <c r="B41" s="15">
        <v>0</v>
      </c>
      <c r="C41" s="15">
        <v>0</v>
      </c>
      <c r="D41" s="15">
        <v>19</v>
      </c>
      <c r="E41" s="15">
        <v>18</v>
      </c>
      <c r="F41" s="15">
        <v>16</v>
      </c>
      <c r="G41" s="15">
        <v>16</v>
      </c>
      <c r="H41" s="15">
        <v>16.670000000000002</v>
      </c>
      <c r="I41" s="15">
        <v>16.329999999999998</v>
      </c>
      <c r="J41" s="15">
        <v>16.600000000000001</v>
      </c>
      <c r="K41" s="15">
        <v>16.39</v>
      </c>
      <c r="L41" s="15">
        <v>16.440000000000001</v>
      </c>
      <c r="M41" s="15">
        <v>16.829999999999998</v>
      </c>
      <c r="N41" s="15">
        <v>16.559999999999999</v>
      </c>
      <c r="O41" s="15">
        <v>16.579999999999998</v>
      </c>
    </row>
    <row r="42" spans="1:15" x14ac:dyDescent="0.25">
      <c r="A42" s="8" t="s">
        <v>37</v>
      </c>
      <c r="B42" s="15">
        <v>192</v>
      </c>
      <c r="C42" s="15">
        <v>185</v>
      </c>
      <c r="D42" s="15">
        <v>175</v>
      </c>
      <c r="E42" s="15">
        <v>120</v>
      </c>
      <c r="F42" s="15">
        <v>110</v>
      </c>
      <c r="G42" s="15">
        <v>95.7</v>
      </c>
      <c r="H42" s="15">
        <v>108.57</v>
      </c>
      <c r="I42" s="15">
        <v>99.81</v>
      </c>
      <c r="J42" s="15">
        <v>106.82</v>
      </c>
      <c r="K42" s="15">
        <v>106.12</v>
      </c>
      <c r="L42" s="15">
        <v>104.25</v>
      </c>
      <c r="M42" s="15">
        <v>108.19</v>
      </c>
      <c r="N42" s="15">
        <v>123.48</v>
      </c>
      <c r="O42" s="15">
        <v>118.29</v>
      </c>
    </row>
    <row r="43" spans="1:15" x14ac:dyDescent="0.25">
      <c r="A43" s="8" t="s">
        <v>38</v>
      </c>
      <c r="B43" s="15">
        <v>3.89</v>
      </c>
      <c r="C43" s="15">
        <v>5</v>
      </c>
      <c r="D43" s="15">
        <v>4</v>
      </c>
      <c r="E43" s="15">
        <v>3</v>
      </c>
      <c r="F43" s="15">
        <v>4</v>
      </c>
      <c r="G43" s="15">
        <v>4.03</v>
      </c>
      <c r="H43" s="15">
        <v>3.68</v>
      </c>
      <c r="I43" s="15">
        <v>3.73</v>
      </c>
      <c r="J43" s="15">
        <v>3.69</v>
      </c>
      <c r="K43" s="15">
        <v>3.94</v>
      </c>
      <c r="L43" s="15">
        <v>3.79</v>
      </c>
      <c r="M43" s="15">
        <v>3.59</v>
      </c>
      <c r="N43" s="15">
        <v>3.78</v>
      </c>
      <c r="O43" s="15">
        <v>3.76</v>
      </c>
    </row>
    <row r="44" spans="1:15" x14ac:dyDescent="0.25">
      <c r="A44" s="8" t="s">
        <v>39</v>
      </c>
      <c r="B44" s="15">
        <v>1.1100000000000001</v>
      </c>
      <c r="C44" s="15">
        <v>2</v>
      </c>
      <c r="D44" s="15">
        <v>3</v>
      </c>
      <c r="E44" s="15">
        <v>4</v>
      </c>
      <c r="F44" s="15">
        <v>5</v>
      </c>
      <c r="G44" s="15">
        <v>7.29</v>
      </c>
      <c r="H44" s="15">
        <v>5.43</v>
      </c>
      <c r="I44" s="15">
        <v>7.33</v>
      </c>
      <c r="J44" s="15">
        <v>5.81</v>
      </c>
      <c r="K44" s="15">
        <v>6.36</v>
      </c>
      <c r="L44" s="15">
        <v>6.5</v>
      </c>
      <c r="M44" s="15">
        <v>5.88</v>
      </c>
      <c r="N44" s="15">
        <v>5.13</v>
      </c>
      <c r="O44" s="15">
        <v>5.51</v>
      </c>
    </row>
    <row r="45" spans="1:15" x14ac:dyDescent="0.25">
      <c r="A45" s="8" t="s">
        <v>40</v>
      </c>
      <c r="B45" s="15">
        <v>23.22</v>
      </c>
      <c r="C45" s="15">
        <v>36</v>
      </c>
      <c r="D45" s="15">
        <v>36</v>
      </c>
      <c r="E45" s="15">
        <v>54</v>
      </c>
      <c r="F45" s="15">
        <v>60</v>
      </c>
      <c r="G45" s="15">
        <v>76.069999999999993</v>
      </c>
      <c r="H45" s="15">
        <v>63.36</v>
      </c>
      <c r="I45" s="15">
        <v>76.69</v>
      </c>
      <c r="J45" s="15">
        <v>66.02</v>
      </c>
      <c r="K45" s="15">
        <v>68.56</v>
      </c>
      <c r="L45" s="15">
        <v>70.42</v>
      </c>
      <c r="M45" s="15">
        <v>66.319999999999993</v>
      </c>
      <c r="N45" s="15">
        <v>58.91</v>
      </c>
      <c r="O45" s="15">
        <v>66.06</v>
      </c>
    </row>
    <row r="46" spans="1:15" x14ac:dyDescent="0.25">
      <c r="A46" s="7" t="s">
        <v>41</v>
      </c>
      <c r="B46" s="6">
        <v>3349.25</v>
      </c>
      <c r="C46" s="6">
        <v>3306</v>
      </c>
      <c r="D46" s="6">
        <v>3260.8</v>
      </c>
      <c r="E46" s="6">
        <v>4564.1799999999994</v>
      </c>
      <c r="F46" s="6">
        <v>1985</v>
      </c>
      <c r="G46" s="6">
        <v>2737.31</v>
      </c>
      <c r="H46" s="6">
        <v>2772.73</v>
      </c>
      <c r="I46" s="6">
        <v>2898.73</v>
      </c>
      <c r="J46" s="6">
        <v>2991.59</v>
      </c>
      <c r="K46" s="6">
        <v>3567.6099999999997</v>
      </c>
      <c r="L46" s="6">
        <v>6293.4000000000005</v>
      </c>
      <c r="M46" s="6">
        <v>6808.46</v>
      </c>
      <c r="N46" s="6">
        <v>3941.46</v>
      </c>
      <c r="O46" s="6">
        <v>6133.49</v>
      </c>
    </row>
    <row r="47" spans="1:15" x14ac:dyDescent="0.25">
      <c r="A47" s="8" t="s">
        <v>42</v>
      </c>
      <c r="B47" s="15">
        <v>0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</row>
    <row r="48" spans="1:15" x14ac:dyDescent="0.25">
      <c r="A48" s="8" t="s">
        <v>43</v>
      </c>
      <c r="B48" s="15">
        <v>0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</row>
    <row r="49" spans="1:15" x14ac:dyDescent="0.25">
      <c r="A49" s="8" t="s">
        <v>44</v>
      </c>
      <c r="B49" s="15">
        <v>284</v>
      </c>
      <c r="C49" s="15">
        <v>301</v>
      </c>
      <c r="D49" s="15">
        <v>299</v>
      </c>
      <c r="E49" s="15">
        <v>305</v>
      </c>
      <c r="F49" s="15">
        <v>384</v>
      </c>
      <c r="G49" s="15">
        <v>407.77</v>
      </c>
      <c r="H49" s="15">
        <v>365.59</v>
      </c>
      <c r="I49" s="15">
        <v>383.53</v>
      </c>
      <c r="J49" s="15">
        <v>369.18</v>
      </c>
      <c r="K49" s="15">
        <v>401.27</v>
      </c>
      <c r="L49" s="15">
        <v>384.66</v>
      </c>
      <c r="M49" s="15">
        <v>364.7</v>
      </c>
      <c r="N49" s="15">
        <v>360.76</v>
      </c>
      <c r="O49" s="15">
        <v>376.17</v>
      </c>
    </row>
    <row r="50" spans="1:15" x14ac:dyDescent="0.25">
      <c r="A50" s="8" t="s">
        <v>45</v>
      </c>
      <c r="B50" s="15">
        <v>2.0499999999999998</v>
      </c>
      <c r="C50" s="15">
        <v>3</v>
      </c>
      <c r="D50" s="15">
        <v>1.5</v>
      </c>
      <c r="E50" s="15">
        <v>1</v>
      </c>
      <c r="F50" s="15">
        <v>1.2</v>
      </c>
      <c r="G50" s="15">
        <v>1.05</v>
      </c>
      <c r="H50" s="15">
        <v>1.08</v>
      </c>
      <c r="I50" s="15">
        <v>1.04</v>
      </c>
      <c r="J50" s="15">
        <v>1.07</v>
      </c>
      <c r="K50" s="15">
        <v>1.1000000000000001</v>
      </c>
      <c r="L50" s="15">
        <v>1.07</v>
      </c>
      <c r="M50" s="15">
        <v>1.05</v>
      </c>
      <c r="N50" s="15">
        <v>1.27</v>
      </c>
      <c r="O50" s="15">
        <v>1.1100000000000001</v>
      </c>
    </row>
    <row r="51" spans="1:15" x14ac:dyDescent="0.25">
      <c r="A51" s="8" t="s">
        <v>46</v>
      </c>
      <c r="B51" s="15">
        <v>1.2</v>
      </c>
      <c r="C51" s="15">
        <v>1</v>
      </c>
      <c r="D51" s="15">
        <v>1.3</v>
      </c>
      <c r="E51" s="15">
        <v>1.4</v>
      </c>
      <c r="F51" s="15">
        <v>1.8</v>
      </c>
      <c r="G51" s="15">
        <v>1.99</v>
      </c>
      <c r="H51" s="15">
        <v>1.73</v>
      </c>
      <c r="I51" s="15">
        <v>1.87</v>
      </c>
      <c r="J51" s="15">
        <v>1.76</v>
      </c>
      <c r="K51" s="15">
        <v>1.83</v>
      </c>
      <c r="L51" s="15">
        <v>1.82</v>
      </c>
      <c r="M51" s="15">
        <v>1.71</v>
      </c>
      <c r="N51" s="15">
        <v>1.66</v>
      </c>
      <c r="O51" s="15">
        <v>1.76</v>
      </c>
    </row>
    <row r="52" spans="1:15" x14ac:dyDescent="0.25">
      <c r="A52" s="8" t="s">
        <v>47</v>
      </c>
      <c r="B52" s="15">
        <v>3062</v>
      </c>
      <c r="C52" s="15">
        <v>3001</v>
      </c>
      <c r="D52" s="15">
        <v>2959</v>
      </c>
      <c r="E52" s="15">
        <v>4256.78</v>
      </c>
      <c r="F52" s="15">
        <v>1598</v>
      </c>
      <c r="G52" s="15">
        <v>2326.5</v>
      </c>
      <c r="H52" s="15">
        <v>2404.33</v>
      </c>
      <c r="I52" s="15">
        <v>2512.29</v>
      </c>
      <c r="J52" s="15">
        <v>2619.58</v>
      </c>
      <c r="K52" s="15">
        <v>3163.41</v>
      </c>
      <c r="L52" s="15">
        <v>5905.85</v>
      </c>
      <c r="M52" s="15">
        <v>6441</v>
      </c>
      <c r="N52" s="15">
        <v>3577.77</v>
      </c>
      <c r="O52" s="15">
        <v>5754.45</v>
      </c>
    </row>
    <row r="53" spans="1:15" x14ac:dyDescent="0.25">
      <c r="A53" s="8" t="s">
        <v>48</v>
      </c>
      <c r="B53" s="15">
        <v>0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</row>
    <row r="54" spans="1:15" x14ac:dyDescent="0.25">
      <c r="A54" s="7" t="s">
        <v>49</v>
      </c>
      <c r="B54" s="6">
        <v>1962</v>
      </c>
      <c r="C54" s="6">
        <v>1856</v>
      </c>
      <c r="D54" s="6">
        <v>1124</v>
      </c>
      <c r="E54" s="6">
        <v>998</v>
      </c>
      <c r="F54" s="6">
        <v>1002</v>
      </c>
      <c r="G54" s="6">
        <v>847.05</v>
      </c>
      <c r="H54" s="6">
        <v>949.02</v>
      </c>
      <c r="I54" s="6">
        <v>855.57</v>
      </c>
      <c r="J54" s="6">
        <v>930.33</v>
      </c>
      <c r="K54" s="6">
        <v>1136.81</v>
      </c>
      <c r="L54" s="6">
        <v>974.24</v>
      </c>
      <c r="M54" s="6">
        <v>980.18</v>
      </c>
      <c r="N54" s="6">
        <v>1196.71</v>
      </c>
      <c r="O54" s="6">
        <v>1043.1400000000001</v>
      </c>
    </row>
    <row r="55" spans="1:15" x14ac:dyDescent="0.25">
      <c r="A55" s="8" t="s">
        <v>50</v>
      </c>
      <c r="B55" s="15">
        <v>0</v>
      </c>
      <c r="C55" s="15">
        <v>0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</row>
    <row r="56" spans="1:15" x14ac:dyDescent="0.25">
      <c r="A56" s="8" t="s">
        <v>51</v>
      </c>
      <c r="B56" s="15">
        <v>0</v>
      </c>
      <c r="C56" s="15">
        <v>0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</row>
    <row r="57" spans="1:15" x14ac:dyDescent="0.25">
      <c r="A57" s="8" t="s">
        <v>52</v>
      </c>
      <c r="B57" s="15">
        <v>0</v>
      </c>
      <c r="C57" s="15">
        <v>0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</row>
    <row r="58" spans="1:15" x14ac:dyDescent="0.25">
      <c r="A58" s="10" t="s">
        <v>53</v>
      </c>
      <c r="B58" s="11">
        <v>1962</v>
      </c>
      <c r="C58" s="11">
        <v>1856</v>
      </c>
      <c r="D58" s="11">
        <v>1124</v>
      </c>
      <c r="E58" s="11">
        <v>998</v>
      </c>
      <c r="F58" s="11">
        <v>1002</v>
      </c>
      <c r="G58" s="11">
        <v>847.05</v>
      </c>
      <c r="H58" s="11">
        <v>949.02</v>
      </c>
      <c r="I58" s="11">
        <v>855.57</v>
      </c>
      <c r="J58" s="11">
        <v>930.33</v>
      </c>
      <c r="K58" s="11">
        <v>1136.81</v>
      </c>
      <c r="L58" s="11">
        <v>974.24</v>
      </c>
      <c r="M58" s="11">
        <v>980.18</v>
      </c>
      <c r="N58" s="11">
        <v>1196.71</v>
      </c>
      <c r="O58" s="15">
        <v>1043.1400000000001</v>
      </c>
    </row>
    <row r="59" spans="1:15" x14ac:dyDescent="0.25">
      <c r="A59" s="5" t="s">
        <v>61</v>
      </c>
    </row>
    <row r="60" spans="1:15" x14ac:dyDescent="0.25">
      <c r="A60" s="5" t="s">
        <v>62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BC2D4-050E-4622-94D5-BCAAD82D7910}">
  <dimension ref="A1:O60"/>
  <sheetViews>
    <sheetView showGridLines="0" tabSelected="1" workbookViewId="0">
      <selection activeCell="I1" sqref="I1"/>
    </sheetView>
  </sheetViews>
  <sheetFormatPr baseColWidth="10" defaultRowHeight="15" x14ac:dyDescent="0.25"/>
  <cols>
    <col min="1" max="1" width="40.7109375" customWidth="1"/>
    <col min="2" max="6" width="12" bestFit="1" customWidth="1"/>
    <col min="7" max="7" width="12.28515625" customWidth="1"/>
    <col min="8" max="10" width="12" bestFit="1" customWidth="1"/>
    <col min="11" max="12" width="12.28515625" bestFit="1" customWidth="1"/>
    <col min="13" max="15" width="13.85546875" customWidth="1"/>
  </cols>
  <sheetData>
    <row r="1" spans="1:15" ht="95.25" customHeight="1" x14ac:dyDescent="0.25"/>
    <row r="2" spans="1:15" x14ac:dyDescent="0.25">
      <c r="A2" s="2" t="s">
        <v>63</v>
      </c>
    </row>
    <row r="3" spans="1:15" x14ac:dyDescent="0.25">
      <c r="A3" s="2" t="s">
        <v>56</v>
      </c>
    </row>
    <row r="4" spans="1:15" x14ac:dyDescent="0.25">
      <c r="A4" s="14" t="s">
        <v>57</v>
      </c>
      <c r="B4" s="16">
        <v>2012</v>
      </c>
      <c r="C4" s="16">
        <v>2013</v>
      </c>
      <c r="D4" s="16">
        <v>2014</v>
      </c>
      <c r="E4" s="16">
        <v>2015</v>
      </c>
      <c r="F4" s="16">
        <v>2016</v>
      </c>
      <c r="G4" s="16">
        <v>2017</v>
      </c>
      <c r="H4" s="16">
        <v>2018</v>
      </c>
      <c r="I4" s="16">
        <v>2019</v>
      </c>
      <c r="J4" s="16">
        <v>2020</v>
      </c>
      <c r="K4" s="16">
        <v>2021</v>
      </c>
      <c r="L4" s="16">
        <v>2022</v>
      </c>
      <c r="M4" s="17" t="s">
        <v>58</v>
      </c>
      <c r="N4" s="17" t="s">
        <v>59</v>
      </c>
      <c r="O4" s="17" t="s">
        <v>60</v>
      </c>
    </row>
    <row r="5" spans="1:15" x14ac:dyDescent="0.25">
      <c r="A5" s="12" t="s">
        <v>0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x14ac:dyDescent="0.25">
      <c r="A6" s="8" t="s">
        <v>1</v>
      </c>
      <c r="B6" s="15">
        <v>1120</v>
      </c>
      <c r="C6" s="15">
        <v>1255.51</v>
      </c>
      <c r="D6" s="15">
        <v>1252.76</v>
      </c>
      <c r="E6" s="15">
        <v>4459.9399999999996</v>
      </c>
      <c r="F6" s="15">
        <v>1600.13</v>
      </c>
      <c r="G6" s="15">
        <v>1700</v>
      </c>
      <c r="H6" s="15">
        <v>1808.27</v>
      </c>
      <c r="I6" s="15">
        <v>1725.53</v>
      </c>
      <c r="J6" s="15">
        <v>1794</v>
      </c>
      <c r="K6" s="15">
        <v>1760</v>
      </c>
      <c r="L6" s="15">
        <v>1772</v>
      </c>
      <c r="M6" s="15">
        <v>2339.27</v>
      </c>
      <c r="N6" s="9">
        <f>+'PRODUCCIÓN BENI'!N6/'SUPERFICIE BENI'!N6*1000</f>
        <v>1864.7416887778991</v>
      </c>
      <c r="O6" s="9">
        <f>+'PRODUCCIÓN BENI'!O6/'SUPERFICIE BENI'!O6*1000</f>
        <v>2203.9864928243132</v>
      </c>
    </row>
    <row r="7" spans="1:15" x14ac:dyDescent="0.25">
      <c r="A7" s="8" t="s">
        <v>2</v>
      </c>
      <c r="B7" s="15">
        <v>1499.22</v>
      </c>
      <c r="C7" s="15">
        <v>2488.59</v>
      </c>
      <c r="D7" s="15">
        <v>1240</v>
      </c>
      <c r="E7" s="15">
        <v>227.49</v>
      </c>
      <c r="F7" s="15">
        <v>1100</v>
      </c>
      <c r="G7" s="15">
        <v>1018.06</v>
      </c>
      <c r="H7" s="15">
        <v>759.03</v>
      </c>
      <c r="I7" s="15">
        <v>590.71</v>
      </c>
      <c r="J7" s="15">
        <v>730.26</v>
      </c>
      <c r="K7" s="15">
        <v>975</v>
      </c>
      <c r="L7" s="15">
        <v>1350</v>
      </c>
      <c r="M7" s="15">
        <v>1163.56</v>
      </c>
      <c r="N7" s="15">
        <v>1264.1400000000001</v>
      </c>
      <c r="O7" s="9">
        <f>+'PRODUCCIÓN BENI'!O7/'SUPERFICIE BENI'!O7*1000</f>
        <v>1096.5277777777778</v>
      </c>
    </row>
    <row r="8" spans="1:15" x14ac:dyDescent="0.25">
      <c r="A8" s="8" t="s">
        <v>3</v>
      </c>
      <c r="B8" s="15">
        <v>0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/>
    </row>
    <row r="9" spans="1:15" x14ac:dyDescent="0.25">
      <c r="A9" s="8" t="s">
        <v>4</v>
      </c>
      <c r="B9" s="15">
        <v>1426.39</v>
      </c>
      <c r="C9" s="15">
        <v>1532.21</v>
      </c>
      <c r="D9" s="15">
        <v>1635.5</v>
      </c>
      <c r="E9" s="15">
        <v>898.52</v>
      </c>
      <c r="F9" s="15">
        <v>1004.07</v>
      </c>
      <c r="G9" s="15">
        <v>754.61</v>
      </c>
      <c r="H9" s="15">
        <v>887.03</v>
      </c>
      <c r="I9" s="15">
        <v>843.21</v>
      </c>
      <c r="J9" s="15">
        <v>878.21</v>
      </c>
      <c r="K9" s="15">
        <v>1014</v>
      </c>
      <c r="L9" s="15">
        <v>906.39</v>
      </c>
      <c r="M9" s="15">
        <v>907.59</v>
      </c>
      <c r="N9" s="15">
        <v>1027.25</v>
      </c>
      <c r="O9" s="9">
        <f>+'PRODUCCIÓN BENI'!O9/'SUPERFICIE BENI'!O9*1000</f>
        <v>1038.9863547758284</v>
      </c>
    </row>
    <row r="10" spans="1:15" x14ac:dyDescent="0.25">
      <c r="A10" s="8" t="s">
        <v>5</v>
      </c>
      <c r="B10" s="15">
        <v>333.33</v>
      </c>
      <c r="C10" s="15">
        <v>1500</v>
      </c>
      <c r="D10" s="15">
        <v>1200</v>
      </c>
      <c r="E10" s="15">
        <v>1166.67</v>
      </c>
      <c r="F10" s="15">
        <v>1142.8599999999999</v>
      </c>
      <c r="G10" s="15">
        <v>1555.14</v>
      </c>
      <c r="H10" s="15">
        <v>1314.2</v>
      </c>
      <c r="I10" s="15">
        <v>1281.28</v>
      </c>
      <c r="J10" s="15">
        <v>2022</v>
      </c>
      <c r="K10" s="15">
        <v>1660</v>
      </c>
      <c r="L10" s="15">
        <v>1770</v>
      </c>
      <c r="M10" s="15">
        <v>1475.98</v>
      </c>
      <c r="N10" s="15">
        <v>1794.28</v>
      </c>
      <c r="O10" s="9">
        <f>+'PRODUCCIÓN BENI'!O10/'SUPERFICIE BENI'!O10*1000</f>
        <v>1635.1421726903448</v>
      </c>
    </row>
    <row r="11" spans="1:15" x14ac:dyDescent="0.25">
      <c r="A11" s="7" t="s">
        <v>6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/>
    </row>
    <row r="12" spans="1:15" x14ac:dyDescent="0.25">
      <c r="A12" s="8" t="s">
        <v>7</v>
      </c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/>
    </row>
    <row r="13" spans="1:15" x14ac:dyDescent="0.25">
      <c r="A13" s="8" t="s">
        <v>8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/>
    </row>
    <row r="14" spans="1:15" x14ac:dyDescent="0.25">
      <c r="A14" s="7" t="s">
        <v>9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</row>
    <row r="15" spans="1:15" x14ac:dyDescent="0.25">
      <c r="A15" s="8" t="s">
        <v>10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/>
    </row>
    <row r="16" spans="1:15" x14ac:dyDescent="0.25">
      <c r="A16" s="8" t="s">
        <v>12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/>
    </row>
    <row r="17" spans="1:15" x14ac:dyDescent="0.25">
      <c r="A17" s="8" t="s">
        <v>11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/>
    </row>
    <row r="18" spans="1:15" x14ac:dyDescent="0.25">
      <c r="A18" s="8" t="s">
        <v>13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5"/>
    </row>
    <row r="19" spans="1:15" x14ac:dyDescent="0.25">
      <c r="A19" s="8" t="s">
        <v>14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  <c r="O19" s="15"/>
    </row>
    <row r="20" spans="1:15" x14ac:dyDescent="0.25">
      <c r="A20" s="8" t="s">
        <v>15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5"/>
    </row>
    <row r="21" spans="1:15" x14ac:dyDescent="0.25">
      <c r="A21" s="8" t="s">
        <v>16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/>
    </row>
    <row r="22" spans="1:15" x14ac:dyDescent="0.25">
      <c r="A22" s="8" t="s">
        <v>17</v>
      </c>
      <c r="B22" s="15">
        <v>0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/>
    </row>
    <row r="23" spans="1:15" x14ac:dyDescent="0.25">
      <c r="A23" s="8" t="s">
        <v>18</v>
      </c>
      <c r="B23" s="15">
        <v>0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/>
    </row>
    <row r="24" spans="1:15" x14ac:dyDescent="0.25">
      <c r="A24" s="8" t="s">
        <v>19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/>
    </row>
    <row r="25" spans="1:15" x14ac:dyDescent="0.25">
      <c r="A25" s="8" t="s">
        <v>20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/>
    </row>
    <row r="26" spans="1:15" x14ac:dyDescent="0.25">
      <c r="A26" s="8" t="s">
        <v>21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/>
    </row>
    <row r="27" spans="1:15" x14ac:dyDescent="0.25">
      <c r="A27" s="8" t="s">
        <v>22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/>
    </row>
    <row r="28" spans="1:15" x14ac:dyDescent="0.25">
      <c r="A28" s="8" t="s">
        <v>23</v>
      </c>
      <c r="B28" s="15">
        <v>6506.17</v>
      </c>
      <c r="C28" s="15">
        <v>7530.12</v>
      </c>
      <c r="D28" s="15">
        <v>6376.47</v>
      </c>
      <c r="E28" s="15">
        <v>11735.41</v>
      </c>
      <c r="F28" s="15">
        <v>9648.15</v>
      </c>
      <c r="G28" s="15">
        <v>10646.91</v>
      </c>
      <c r="H28" s="15">
        <v>10588.58</v>
      </c>
      <c r="I28" s="15">
        <v>11099.19</v>
      </c>
      <c r="J28" s="15">
        <v>10686.91</v>
      </c>
      <c r="K28" s="15">
        <v>10851</v>
      </c>
      <c r="L28" s="15">
        <v>9250.08</v>
      </c>
      <c r="M28" s="15">
        <v>11070.77</v>
      </c>
      <c r="N28" s="15">
        <v>9281.1299999999992</v>
      </c>
      <c r="O28" s="9">
        <f>+'PRODUCCIÓN BENI'!O28/'SUPERFICIE BENI'!O28*1000</f>
        <v>10227.522575579114</v>
      </c>
    </row>
    <row r="29" spans="1:15" x14ac:dyDescent="0.25">
      <c r="A29" s="7" t="s">
        <v>24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0" spans="1:15" x14ac:dyDescent="0.25">
      <c r="A30" s="8" t="s">
        <v>25</v>
      </c>
      <c r="B30" s="15">
        <v>350.06</v>
      </c>
      <c r="C30" s="15">
        <v>354.83</v>
      </c>
      <c r="D30" s="15">
        <v>422.54</v>
      </c>
      <c r="E30" s="15">
        <v>466.67</v>
      </c>
      <c r="F30" s="15">
        <v>352.94</v>
      </c>
      <c r="G30" s="15">
        <v>353.66</v>
      </c>
      <c r="H30" s="15">
        <v>387.25</v>
      </c>
      <c r="I30" s="15">
        <v>395.8</v>
      </c>
      <c r="J30" s="15">
        <v>389.01</v>
      </c>
      <c r="K30" s="15">
        <v>378</v>
      </c>
      <c r="L30" s="15">
        <v>411.3</v>
      </c>
      <c r="M30" s="15">
        <v>405.47</v>
      </c>
      <c r="N30" s="15">
        <v>388.14</v>
      </c>
      <c r="O30" s="9">
        <f>+'PRODUCCIÓN BENI'!O30/'SUPERFICIE BENI'!O30*1000</f>
        <v>394.08569704284849</v>
      </c>
    </row>
    <row r="31" spans="1:15" x14ac:dyDescent="0.25">
      <c r="A31" s="8" t="s">
        <v>26</v>
      </c>
      <c r="B31" s="15">
        <v>1124.93</v>
      </c>
      <c r="C31" s="15">
        <v>976.02</v>
      </c>
      <c r="D31" s="15">
        <v>1055.56</v>
      </c>
      <c r="E31" s="15">
        <v>1000</v>
      </c>
      <c r="F31" s="15">
        <v>897.44</v>
      </c>
      <c r="G31" s="15">
        <v>750</v>
      </c>
      <c r="H31" s="15">
        <v>769.48</v>
      </c>
      <c r="I31" s="15">
        <v>722.26</v>
      </c>
      <c r="J31" s="15">
        <v>828.63</v>
      </c>
      <c r="K31" s="15">
        <v>794</v>
      </c>
      <c r="L31" s="15">
        <v>777.55</v>
      </c>
      <c r="M31" s="15">
        <v>837.08</v>
      </c>
      <c r="N31" s="15">
        <v>873.38</v>
      </c>
      <c r="O31" s="9">
        <f>+'PRODUCCIÓN BENI'!O31/'SUPERFICIE BENI'!O31*1000</f>
        <v>821.88295165394402</v>
      </c>
    </row>
    <row r="32" spans="1:15" x14ac:dyDescent="0.25">
      <c r="A32" s="8" t="s">
        <v>27</v>
      </c>
      <c r="B32" s="15">
        <v>1437.5</v>
      </c>
      <c r="C32" s="15">
        <v>976.09</v>
      </c>
      <c r="D32" s="15">
        <v>1080</v>
      </c>
      <c r="E32" s="15">
        <v>1250</v>
      </c>
      <c r="F32" s="15">
        <v>966.67</v>
      </c>
      <c r="G32" s="15">
        <v>875.37</v>
      </c>
      <c r="H32" s="15">
        <v>978.05</v>
      </c>
      <c r="I32" s="15">
        <v>959.93</v>
      </c>
      <c r="J32" s="15">
        <v>973</v>
      </c>
      <c r="K32" s="15">
        <v>955</v>
      </c>
      <c r="L32" s="15">
        <v>1244.1199999999999</v>
      </c>
      <c r="M32" s="15">
        <v>1000.9</v>
      </c>
      <c r="N32" s="15">
        <v>1046.68</v>
      </c>
      <c r="O32" s="9">
        <f>+'PRODUCCIÓN BENI'!O32/'SUPERFICIE BENI'!O32*1000</f>
        <v>1039.3258426966293</v>
      </c>
    </row>
    <row r="33" spans="1:15" x14ac:dyDescent="0.25">
      <c r="A33" s="8" t="s">
        <v>28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/>
    </row>
    <row r="34" spans="1:15" x14ac:dyDescent="0.25">
      <c r="A34" s="8" t="s">
        <v>29</v>
      </c>
      <c r="B34" s="15">
        <v>8500</v>
      </c>
      <c r="C34" s="15">
        <v>8684.2099999999991</v>
      </c>
      <c r="D34" s="15">
        <v>9058.82</v>
      </c>
      <c r="E34" s="15">
        <v>6904.76</v>
      </c>
      <c r="F34" s="15">
        <v>7173.91</v>
      </c>
      <c r="G34" s="15">
        <v>6876.07</v>
      </c>
      <c r="H34" s="15">
        <v>6985.97</v>
      </c>
      <c r="I34" s="15">
        <v>6736.83</v>
      </c>
      <c r="J34" s="15">
        <v>6935.08</v>
      </c>
      <c r="K34" s="15">
        <v>6975</v>
      </c>
      <c r="L34" s="15">
        <v>7113.88</v>
      </c>
      <c r="M34" s="15">
        <v>6887.56</v>
      </c>
      <c r="N34" s="15">
        <v>7252.84</v>
      </c>
      <c r="O34" s="9">
        <f>+'PRODUCCIÓN BENI'!O34/'SUPERFICIE BENI'!O34*1000</f>
        <v>7070.403587443946</v>
      </c>
    </row>
    <row r="35" spans="1:15" x14ac:dyDescent="0.25">
      <c r="A35" s="8" t="s">
        <v>30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/>
    </row>
    <row r="36" spans="1:15" x14ac:dyDescent="0.25">
      <c r="A36" s="8" t="s">
        <v>31</v>
      </c>
      <c r="B36" s="15">
        <v>806.56</v>
      </c>
      <c r="C36" s="15">
        <v>812.87</v>
      </c>
      <c r="D36" s="15">
        <v>858.82</v>
      </c>
      <c r="E36" s="15">
        <v>919.92</v>
      </c>
      <c r="F36" s="15">
        <v>711.11</v>
      </c>
      <c r="G36" s="15">
        <v>689.07</v>
      </c>
      <c r="H36" s="15">
        <v>766.35</v>
      </c>
      <c r="I36" s="15">
        <v>740.21</v>
      </c>
      <c r="J36" s="15">
        <v>761.85</v>
      </c>
      <c r="K36" s="15">
        <v>784</v>
      </c>
      <c r="L36" s="15">
        <v>242.91</v>
      </c>
      <c r="M36" s="15">
        <v>800.84</v>
      </c>
      <c r="N36" s="15">
        <v>689.65</v>
      </c>
      <c r="O36" s="15">
        <v>655.81162324649301</v>
      </c>
    </row>
    <row r="37" spans="1:15" x14ac:dyDescent="0.25">
      <c r="A37" s="8" t="s">
        <v>32</v>
      </c>
      <c r="B37" s="15">
        <v>1455.94</v>
      </c>
      <c r="C37" s="15">
        <v>1484.72</v>
      </c>
      <c r="D37" s="15">
        <v>714.29</v>
      </c>
      <c r="E37" s="15">
        <v>1200</v>
      </c>
      <c r="F37" s="15">
        <v>743.94</v>
      </c>
      <c r="G37" s="15">
        <v>628.98</v>
      </c>
      <c r="H37" s="15">
        <v>837.81</v>
      </c>
      <c r="I37" s="15">
        <v>796.97</v>
      </c>
      <c r="J37" s="15">
        <v>829.41</v>
      </c>
      <c r="K37" s="15">
        <v>769</v>
      </c>
      <c r="L37" s="15">
        <v>835.08</v>
      </c>
      <c r="M37" s="15">
        <v>888.44</v>
      </c>
      <c r="N37" s="15">
        <v>938.72</v>
      </c>
      <c r="O37" s="15">
        <v>853.30948121645793</v>
      </c>
    </row>
    <row r="38" spans="1:15" x14ac:dyDescent="0.25">
      <c r="A38" s="8" t="s">
        <v>33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/>
    </row>
    <row r="39" spans="1:15" x14ac:dyDescent="0.25">
      <c r="A39" s="8" t="s">
        <v>34</v>
      </c>
      <c r="B39" s="15">
        <v>0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/>
    </row>
    <row r="40" spans="1:15" x14ac:dyDescent="0.25">
      <c r="A40" s="8" t="s">
        <v>35</v>
      </c>
      <c r="B40" s="15">
        <v>1134.76</v>
      </c>
      <c r="C40" s="15">
        <v>1126.69</v>
      </c>
      <c r="D40" s="15">
        <v>1181.82</v>
      </c>
      <c r="E40" s="15">
        <v>1031.6400000000001</v>
      </c>
      <c r="F40" s="15">
        <v>1230.77</v>
      </c>
      <c r="G40" s="15">
        <v>1256.02</v>
      </c>
      <c r="H40" s="15">
        <v>1169.68</v>
      </c>
      <c r="I40" s="15">
        <v>1170.9100000000001</v>
      </c>
      <c r="J40" s="15">
        <v>1169.94</v>
      </c>
      <c r="K40" s="15">
        <v>1207</v>
      </c>
      <c r="L40" s="15">
        <v>1289.92</v>
      </c>
      <c r="M40" s="15">
        <v>1144.2</v>
      </c>
      <c r="N40" s="15">
        <v>1191.24</v>
      </c>
      <c r="O40" s="9">
        <f>+'PRODUCCIÓN BENI'!O40/'SUPERFICIE BENI'!O40*1000</f>
        <v>1200.7299270072992</v>
      </c>
    </row>
    <row r="41" spans="1:15" x14ac:dyDescent="0.25">
      <c r="A41" s="8" t="s">
        <v>36</v>
      </c>
      <c r="B41" s="15">
        <v>0</v>
      </c>
      <c r="C41" s="15">
        <v>0</v>
      </c>
      <c r="D41" s="15">
        <v>6333.33</v>
      </c>
      <c r="E41" s="15">
        <v>7086.61</v>
      </c>
      <c r="F41" s="15">
        <v>5333.33</v>
      </c>
      <c r="G41" s="15">
        <v>4819.21</v>
      </c>
      <c r="H41" s="15">
        <v>5643.31</v>
      </c>
      <c r="I41" s="15">
        <v>5506.47</v>
      </c>
      <c r="J41" s="15">
        <v>5615.85</v>
      </c>
      <c r="K41" s="15">
        <v>5392</v>
      </c>
      <c r="L41" s="15">
        <v>5999.17</v>
      </c>
      <c r="M41" s="15">
        <v>5853.35</v>
      </c>
      <c r="N41" s="15">
        <v>5706.54</v>
      </c>
      <c r="O41" s="9">
        <f>+'PRODUCCIÓN BENI'!O41/'SUPERFICIE BENI'!O41*1000</f>
        <v>5717.2413793103442</v>
      </c>
    </row>
    <row r="42" spans="1:15" x14ac:dyDescent="0.25">
      <c r="A42" s="8" t="s">
        <v>37</v>
      </c>
      <c r="B42" s="15">
        <v>4800</v>
      </c>
      <c r="C42" s="15">
        <v>4514.3999999999996</v>
      </c>
      <c r="D42" s="15">
        <v>7291.67</v>
      </c>
      <c r="E42" s="15">
        <v>8253.09</v>
      </c>
      <c r="F42" s="15">
        <v>6111.11</v>
      </c>
      <c r="G42" s="15">
        <v>6491.42</v>
      </c>
      <c r="H42" s="15">
        <v>6888.38</v>
      </c>
      <c r="I42" s="15">
        <v>7113.09</v>
      </c>
      <c r="J42" s="15">
        <v>6929.29</v>
      </c>
      <c r="K42" s="15">
        <v>6807</v>
      </c>
      <c r="L42" s="15">
        <v>4903.76</v>
      </c>
      <c r="M42" s="15">
        <v>7265.95</v>
      </c>
      <c r="N42" s="15">
        <v>5761.57</v>
      </c>
      <c r="O42" s="9">
        <f>+'PRODUCCIÓN BENI'!O42/'SUPERFICIE BENI'!O42*1000</f>
        <v>6513.7665198237892</v>
      </c>
    </row>
    <row r="43" spans="1:15" x14ac:dyDescent="0.25">
      <c r="A43" s="8" t="s">
        <v>38</v>
      </c>
      <c r="B43" s="15">
        <v>1685.47</v>
      </c>
      <c r="C43" s="15">
        <v>2115.4899999999998</v>
      </c>
      <c r="D43" s="15">
        <v>2000</v>
      </c>
      <c r="E43" s="15">
        <v>1500</v>
      </c>
      <c r="F43" s="15">
        <v>1333.33</v>
      </c>
      <c r="G43" s="15">
        <v>1257.46</v>
      </c>
      <c r="H43" s="15">
        <v>1344.34</v>
      </c>
      <c r="I43" s="15">
        <v>1300.9100000000001</v>
      </c>
      <c r="J43" s="15">
        <v>1335.31</v>
      </c>
      <c r="K43" s="15">
        <v>1354</v>
      </c>
      <c r="L43" s="15">
        <v>1396.39</v>
      </c>
      <c r="M43" s="15">
        <v>1362.36</v>
      </c>
      <c r="N43" s="15">
        <v>1417.78</v>
      </c>
      <c r="O43" s="9">
        <f>+'PRODUCCIÓN BENI'!O43/'SUPERFICIE BENI'!O43*1000</f>
        <v>1372.2627737226276</v>
      </c>
    </row>
    <row r="44" spans="1:15" x14ac:dyDescent="0.25">
      <c r="A44" s="8" t="s">
        <v>39</v>
      </c>
      <c r="B44" s="15">
        <v>530.63</v>
      </c>
      <c r="C44" s="15">
        <v>937.06</v>
      </c>
      <c r="D44" s="15">
        <v>1500</v>
      </c>
      <c r="E44" s="15">
        <v>2000</v>
      </c>
      <c r="F44" s="15">
        <v>1923.08</v>
      </c>
      <c r="G44" s="15">
        <v>2653.37</v>
      </c>
      <c r="H44" s="15">
        <v>1841.26</v>
      </c>
      <c r="I44" s="15">
        <v>3635.59</v>
      </c>
      <c r="J44" s="15">
        <v>2359.2800000000002</v>
      </c>
      <c r="K44" s="15">
        <v>2491</v>
      </c>
      <c r="L44" s="15">
        <v>2852.28</v>
      </c>
      <c r="M44" s="15">
        <v>2601.77</v>
      </c>
      <c r="N44" s="15">
        <v>2204.52</v>
      </c>
      <c r="O44" s="9">
        <f>+'PRODUCCIÓN BENI'!O44/'SUPERFICIE BENI'!O44*1000</f>
        <v>2406.1135371179039</v>
      </c>
    </row>
    <row r="45" spans="1:15" x14ac:dyDescent="0.25">
      <c r="A45" s="8" t="s">
        <v>40</v>
      </c>
      <c r="B45" s="15">
        <v>2714.06</v>
      </c>
      <c r="C45" s="15">
        <v>4107.43</v>
      </c>
      <c r="D45" s="15">
        <v>3600</v>
      </c>
      <c r="E45" s="15">
        <v>4909.09</v>
      </c>
      <c r="F45" s="15">
        <v>6000</v>
      </c>
      <c r="G45" s="15">
        <v>7316.18</v>
      </c>
      <c r="H45" s="15">
        <v>6053.68</v>
      </c>
      <c r="I45" s="15">
        <v>7067.13</v>
      </c>
      <c r="J45" s="15">
        <v>6262.3</v>
      </c>
      <c r="K45" s="15">
        <v>6560</v>
      </c>
      <c r="L45" s="15">
        <v>6972.56</v>
      </c>
      <c r="M45" s="15">
        <v>6191.34</v>
      </c>
      <c r="N45" s="15">
        <v>5848.69</v>
      </c>
      <c r="O45" s="9">
        <f>+'PRODUCCIÓN BENI'!O45/'SUPERFICIE BENI'!O45*1000</f>
        <v>6364.161849710983</v>
      </c>
    </row>
    <row r="46" spans="1:15" x14ac:dyDescent="0.25">
      <c r="A46" s="7" t="s">
        <v>41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</row>
    <row r="47" spans="1:15" x14ac:dyDescent="0.25">
      <c r="A47" s="8" t="s">
        <v>42</v>
      </c>
      <c r="B47" s="15">
        <v>0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/>
    </row>
    <row r="48" spans="1:15" x14ac:dyDescent="0.25">
      <c r="A48" s="8" t="s">
        <v>43</v>
      </c>
      <c r="B48" s="15">
        <v>0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/>
    </row>
    <row r="49" spans="1:15" x14ac:dyDescent="0.25">
      <c r="A49" s="8" t="s">
        <v>44</v>
      </c>
      <c r="B49" s="15">
        <v>1088.1199999999999</v>
      </c>
      <c r="C49" s="15">
        <v>1125.68</v>
      </c>
      <c r="D49" s="15">
        <v>1240.6600000000001</v>
      </c>
      <c r="E49" s="15">
        <v>1013.29</v>
      </c>
      <c r="F49" s="15">
        <v>1301.69</v>
      </c>
      <c r="G49" s="15">
        <v>1340.59</v>
      </c>
      <c r="H49" s="15">
        <v>1218.4000000000001</v>
      </c>
      <c r="I49" s="15">
        <v>1242.5</v>
      </c>
      <c r="J49" s="15">
        <v>1223.33</v>
      </c>
      <c r="K49" s="15">
        <v>1329</v>
      </c>
      <c r="L49" s="15">
        <v>1311.28</v>
      </c>
      <c r="M49" s="15">
        <v>1202.44</v>
      </c>
      <c r="N49" s="15">
        <v>1234.33</v>
      </c>
      <c r="O49" s="15">
        <v>1260.0743643854889</v>
      </c>
    </row>
    <row r="50" spans="1:15" x14ac:dyDescent="0.25">
      <c r="A50" s="8" t="s">
        <v>45</v>
      </c>
      <c r="B50" s="15">
        <v>947.69</v>
      </c>
      <c r="C50" s="15">
        <v>1355.67</v>
      </c>
      <c r="D50" s="15">
        <v>750</v>
      </c>
      <c r="E50" s="15">
        <v>1000</v>
      </c>
      <c r="F50" s="15">
        <v>600</v>
      </c>
      <c r="G50" s="15">
        <v>535.21</v>
      </c>
      <c r="H50" s="15">
        <v>655</v>
      </c>
      <c r="I50" s="15">
        <v>601.22</v>
      </c>
      <c r="J50" s="15">
        <v>643.88</v>
      </c>
      <c r="K50" s="15">
        <v>608</v>
      </c>
      <c r="L50" s="15">
        <v>581.26</v>
      </c>
      <c r="M50" s="15">
        <v>679.08</v>
      </c>
      <c r="N50" s="15">
        <v>702.77</v>
      </c>
      <c r="O50" s="15">
        <v>641.61849710982665</v>
      </c>
    </row>
    <row r="51" spans="1:15" x14ac:dyDescent="0.25">
      <c r="A51" s="8" t="s">
        <v>46</v>
      </c>
      <c r="B51" s="15">
        <v>478.4</v>
      </c>
      <c r="C51" s="15">
        <v>390.43</v>
      </c>
      <c r="D51" s="15">
        <v>650</v>
      </c>
      <c r="E51" s="15">
        <v>466.67</v>
      </c>
      <c r="F51" s="15">
        <v>600</v>
      </c>
      <c r="G51" s="15">
        <v>634.95000000000005</v>
      </c>
      <c r="H51" s="15">
        <v>568.24</v>
      </c>
      <c r="I51" s="15">
        <v>581.94000000000005</v>
      </c>
      <c r="J51" s="15">
        <v>571.1</v>
      </c>
      <c r="K51" s="15">
        <v>592</v>
      </c>
      <c r="L51" s="15">
        <v>612.45000000000005</v>
      </c>
      <c r="M51" s="15">
        <v>553.84</v>
      </c>
      <c r="N51" s="15">
        <v>564.48</v>
      </c>
      <c r="O51" s="15">
        <v>578.9473684210526</v>
      </c>
    </row>
    <row r="52" spans="1:15" x14ac:dyDescent="0.25">
      <c r="A52" s="8" t="s">
        <v>47</v>
      </c>
      <c r="B52" s="15">
        <v>1830.25</v>
      </c>
      <c r="C52" s="15">
        <v>1750.89</v>
      </c>
      <c r="D52" s="15">
        <v>2376.71</v>
      </c>
      <c r="E52" s="15">
        <v>2942.41</v>
      </c>
      <c r="F52" s="15">
        <v>1036.32</v>
      </c>
      <c r="G52" s="15">
        <v>1500</v>
      </c>
      <c r="H52" s="15">
        <v>1603.04</v>
      </c>
      <c r="I52" s="15">
        <v>1688.63</v>
      </c>
      <c r="J52" s="15">
        <v>1740.05</v>
      </c>
      <c r="K52" s="15">
        <v>1650</v>
      </c>
      <c r="L52" s="15">
        <v>2429.75</v>
      </c>
      <c r="M52" s="15">
        <v>2495.54</v>
      </c>
      <c r="N52" s="15">
        <v>1962.44</v>
      </c>
      <c r="O52" s="9">
        <f>+'PRODUCCIÓN BENI'!O52/'SUPERFICIE BENI'!O52*1000</f>
        <v>2613.2121740552029</v>
      </c>
    </row>
    <row r="53" spans="1:15" x14ac:dyDescent="0.25">
      <c r="A53" s="8" t="s">
        <v>48</v>
      </c>
      <c r="B53" s="15">
        <v>0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/>
    </row>
    <row r="54" spans="1:15" x14ac:dyDescent="0.25">
      <c r="A54" s="7" t="s">
        <v>49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</row>
    <row r="55" spans="1:15" x14ac:dyDescent="0.25">
      <c r="A55" s="8" t="s">
        <v>50</v>
      </c>
      <c r="B55" s="15">
        <v>0</v>
      </c>
      <c r="C55" s="15">
        <v>0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/>
    </row>
    <row r="56" spans="1:15" x14ac:dyDescent="0.25">
      <c r="A56" s="8" t="s">
        <v>51</v>
      </c>
      <c r="B56" s="15">
        <v>0</v>
      </c>
      <c r="C56" s="15">
        <v>0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/>
    </row>
    <row r="57" spans="1:15" x14ac:dyDescent="0.25">
      <c r="A57" s="8" t="s">
        <v>52</v>
      </c>
      <c r="B57" s="15">
        <v>0</v>
      </c>
      <c r="C57" s="15">
        <v>0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/>
    </row>
    <row r="58" spans="1:15" x14ac:dyDescent="0.25">
      <c r="A58" s="10" t="s">
        <v>53</v>
      </c>
      <c r="B58" s="11">
        <v>2584.98</v>
      </c>
      <c r="C58" s="11">
        <v>2385.6</v>
      </c>
      <c r="D58" s="11">
        <v>1690.23</v>
      </c>
      <c r="E58" s="11">
        <v>1831.19</v>
      </c>
      <c r="F58" s="11">
        <v>1532.11</v>
      </c>
      <c r="G58" s="11">
        <v>1344.31</v>
      </c>
      <c r="H58" s="11">
        <v>1556.53</v>
      </c>
      <c r="I58" s="11">
        <v>1444.08</v>
      </c>
      <c r="J58" s="11">
        <v>1534.55</v>
      </c>
      <c r="K58" s="11">
        <v>1838</v>
      </c>
      <c r="L58" s="11">
        <v>1512.66</v>
      </c>
      <c r="M58" s="11">
        <v>1659.75</v>
      </c>
      <c r="N58" s="11">
        <v>1859.19</v>
      </c>
      <c r="O58" s="11">
        <v>1680.8301509804871</v>
      </c>
    </row>
    <row r="59" spans="1:15" x14ac:dyDescent="0.25">
      <c r="A59" s="5" t="s">
        <v>61</v>
      </c>
    </row>
    <row r="60" spans="1:15" x14ac:dyDescent="0.25">
      <c r="A60" s="5" t="s">
        <v>62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SUPERFICIE BENI</vt:lpstr>
      <vt:lpstr>PRODUCCIÓN BENI</vt:lpstr>
      <vt:lpstr>RENDIMIENTO BENI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Técnico Estadístico Analista</dc:creator>
  <cp:lastModifiedBy>MELISA ABALOS</cp:lastModifiedBy>
  <dcterms:created xsi:type="dcterms:W3CDTF">2025-10-08T14:31:43Z</dcterms:created>
  <dcterms:modified xsi:type="dcterms:W3CDTF">2026-07-08T19:51:01Z</dcterms:modified>
</cp:coreProperties>
</file>