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F7865889-688F-4BD0-AE05-5EC65D26A178}" xr6:coauthVersionLast="47" xr6:coauthVersionMax="47" xr10:uidLastSave="{00000000-0000-0000-0000-000000000000}"/>
  <bookViews>
    <workbookView xWindow="12315" yWindow="840" windowWidth="16575" windowHeight="14400" activeTab="2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SUPERFICIE!$A$2:$M$84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4" l="1"/>
  <c r="C5" i="4"/>
  <c r="D5" i="4"/>
  <c r="E5" i="4"/>
  <c r="F5" i="4"/>
  <c r="G5" i="4"/>
  <c r="H5" i="4"/>
  <c r="I5" i="4"/>
  <c r="J5" i="4"/>
  <c r="K5" i="4"/>
  <c r="L5" i="4"/>
  <c r="M5" i="4"/>
  <c r="B6" i="4"/>
  <c r="C6" i="4"/>
  <c r="D6" i="4"/>
  <c r="E6" i="4"/>
  <c r="F6" i="4"/>
  <c r="G6" i="4"/>
  <c r="H6" i="4"/>
  <c r="I6" i="4"/>
  <c r="J6" i="4"/>
  <c r="K6" i="4"/>
  <c r="L6" i="4"/>
  <c r="M6" i="4"/>
  <c r="B7" i="4"/>
  <c r="C7" i="4"/>
  <c r="D7" i="4"/>
  <c r="E7" i="4"/>
  <c r="F7" i="4"/>
  <c r="G7" i="4"/>
  <c r="H7" i="4"/>
  <c r="I7" i="4"/>
  <c r="J7" i="4"/>
  <c r="K7" i="4"/>
  <c r="L7" i="4"/>
  <c r="M7" i="4"/>
  <c r="B8" i="4"/>
  <c r="C8" i="4"/>
  <c r="D8" i="4"/>
  <c r="E8" i="4"/>
  <c r="F8" i="4"/>
  <c r="G8" i="4"/>
  <c r="H8" i="4"/>
  <c r="I8" i="4"/>
  <c r="J8" i="4"/>
  <c r="K8" i="4"/>
  <c r="L8" i="4"/>
  <c r="M8" i="4"/>
  <c r="B9" i="4"/>
  <c r="C9" i="4"/>
  <c r="D9" i="4"/>
  <c r="E9" i="4"/>
  <c r="F9" i="4"/>
  <c r="G9" i="4"/>
  <c r="H9" i="4"/>
  <c r="I9" i="4"/>
  <c r="J9" i="4"/>
  <c r="K9" i="4"/>
  <c r="L9" i="4"/>
  <c r="M9" i="4"/>
  <c r="B10" i="4"/>
  <c r="C10" i="4"/>
  <c r="D10" i="4"/>
  <c r="E10" i="4"/>
  <c r="F10" i="4"/>
  <c r="G10" i="4"/>
  <c r="H10" i="4"/>
  <c r="I10" i="4"/>
  <c r="J10" i="4"/>
  <c r="K10" i="4"/>
  <c r="L10" i="4"/>
  <c r="M10" i="4"/>
  <c r="B11" i="4"/>
  <c r="C11" i="4"/>
  <c r="D11" i="4"/>
  <c r="E11" i="4"/>
  <c r="F11" i="4"/>
  <c r="G11" i="4"/>
  <c r="H11" i="4"/>
  <c r="I11" i="4"/>
  <c r="J11" i="4"/>
  <c r="K11" i="4"/>
  <c r="L11" i="4"/>
  <c r="M11" i="4"/>
  <c r="B12" i="4"/>
  <c r="C12" i="4"/>
  <c r="D12" i="4"/>
  <c r="E12" i="4"/>
  <c r="F12" i="4"/>
  <c r="G12" i="4"/>
  <c r="H12" i="4"/>
  <c r="I12" i="4"/>
  <c r="J12" i="4"/>
  <c r="K12" i="4"/>
  <c r="L12" i="4"/>
  <c r="M12" i="4"/>
  <c r="B13" i="4"/>
  <c r="C13" i="4"/>
  <c r="D13" i="4"/>
  <c r="E13" i="4"/>
  <c r="F13" i="4"/>
  <c r="G13" i="4"/>
  <c r="H13" i="4"/>
  <c r="I13" i="4"/>
  <c r="J13" i="4"/>
  <c r="K13" i="4"/>
  <c r="L13" i="4"/>
  <c r="M13" i="4"/>
  <c r="B14" i="4"/>
  <c r="C14" i="4"/>
  <c r="D14" i="4"/>
  <c r="E14" i="4"/>
  <c r="F14" i="4"/>
  <c r="G14" i="4"/>
  <c r="H14" i="4"/>
  <c r="I14" i="4"/>
  <c r="J14" i="4"/>
  <c r="K14" i="4"/>
  <c r="L14" i="4"/>
  <c r="M14" i="4"/>
  <c r="B15" i="4"/>
  <c r="C15" i="4"/>
  <c r="D15" i="4"/>
  <c r="E15" i="4"/>
  <c r="F15" i="4"/>
  <c r="G15" i="4"/>
  <c r="H15" i="4"/>
  <c r="I15" i="4"/>
  <c r="J15" i="4"/>
  <c r="K15" i="4"/>
  <c r="L15" i="4"/>
  <c r="M15" i="4"/>
  <c r="B16" i="4"/>
  <c r="C16" i="4"/>
  <c r="D16" i="4"/>
  <c r="E16" i="4"/>
  <c r="F16" i="4"/>
  <c r="G16" i="4"/>
  <c r="H16" i="4"/>
  <c r="I16" i="4"/>
  <c r="J16" i="4"/>
  <c r="K16" i="4"/>
  <c r="L16" i="4"/>
  <c r="M16" i="4"/>
  <c r="B17" i="4"/>
  <c r="C17" i="4"/>
  <c r="D17" i="4"/>
  <c r="E17" i="4"/>
  <c r="F17" i="4"/>
  <c r="G17" i="4"/>
  <c r="H17" i="4"/>
  <c r="I17" i="4"/>
  <c r="J17" i="4"/>
  <c r="K17" i="4"/>
  <c r="L17" i="4"/>
  <c r="M17" i="4"/>
  <c r="B18" i="4"/>
  <c r="C18" i="4"/>
  <c r="D18" i="4"/>
  <c r="E18" i="4"/>
  <c r="F18" i="4"/>
  <c r="G18" i="4"/>
  <c r="H18" i="4"/>
  <c r="I18" i="4"/>
  <c r="J18" i="4"/>
  <c r="K18" i="4"/>
  <c r="L18" i="4"/>
  <c r="M18" i="4"/>
  <c r="B19" i="4"/>
  <c r="C19" i="4"/>
  <c r="D19" i="4"/>
  <c r="E19" i="4"/>
  <c r="F19" i="4"/>
  <c r="G19" i="4"/>
  <c r="H19" i="4"/>
  <c r="I19" i="4"/>
  <c r="J19" i="4"/>
  <c r="K19" i="4"/>
  <c r="L19" i="4"/>
  <c r="M19" i="4"/>
  <c r="B20" i="4"/>
  <c r="C20" i="4"/>
  <c r="D20" i="4"/>
  <c r="E20" i="4"/>
  <c r="F20" i="4"/>
  <c r="G20" i="4"/>
  <c r="H20" i="4"/>
  <c r="I20" i="4"/>
  <c r="J20" i="4"/>
  <c r="K20" i="4"/>
  <c r="L20" i="4"/>
  <c r="M20" i="4"/>
  <c r="B21" i="4"/>
  <c r="C21" i="4"/>
  <c r="D21" i="4"/>
  <c r="E21" i="4"/>
  <c r="F21" i="4"/>
  <c r="G21" i="4"/>
  <c r="H21" i="4"/>
  <c r="I21" i="4"/>
  <c r="J21" i="4"/>
  <c r="K21" i="4"/>
  <c r="L21" i="4"/>
  <c r="M21" i="4"/>
  <c r="B22" i="4"/>
  <c r="C22" i="4"/>
  <c r="D22" i="4"/>
  <c r="E22" i="4"/>
  <c r="F22" i="4"/>
  <c r="G22" i="4"/>
  <c r="H22" i="4"/>
  <c r="I22" i="4"/>
  <c r="J22" i="4"/>
  <c r="K22" i="4"/>
  <c r="L22" i="4"/>
  <c r="M22" i="4"/>
  <c r="B23" i="4"/>
  <c r="C23" i="4"/>
  <c r="D23" i="4"/>
  <c r="E23" i="4"/>
  <c r="F23" i="4"/>
  <c r="G23" i="4"/>
  <c r="H23" i="4"/>
  <c r="I23" i="4"/>
  <c r="J23" i="4"/>
  <c r="K23" i="4"/>
  <c r="L23" i="4"/>
  <c r="M23" i="4"/>
  <c r="B24" i="4"/>
  <c r="C24" i="4"/>
  <c r="D24" i="4"/>
  <c r="E24" i="4"/>
  <c r="F24" i="4"/>
  <c r="G24" i="4"/>
  <c r="H24" i="4"/>
  <c r="I24" i="4"/>
  <c r="J24" i="4"/>
  <c r="K24" i="4"/>
  <c r="L24" i="4"/>
  <c r="M24" i="4"/>
  <c r="B25" i="4"/>
  <c r="C25" i="4"/>
  <c r="D25" i="4"/>
  <c r="E25" i="4"/>
  <c r="F25" i="4"/>
  <c r="G25" i="4"/>
  <c r="H25" i="4"/>
  <c r="I25" i="4"/>
  <c r="J25" i="4"/>
  <c r="K25" i="4"/>
  <c r="L25" i="4"/>
  <c r="M25" i="4"/>
  <c r="B26" i="4"/>
  <c r="C26" i="4"/>
  <c r="D26" i="4"/>
  <c r="E26" i="4"/>
  <c r="F26" i="4"/>
  <c r="G26" i="4"/>
  <c r="H26" i="4"/>
  <c r="I26" i="4"/>
  <c r="J26" i="4"/>
  <c r="K26" i="4"/>
  <c r="L26" i="4"/>
  <c r="M26" i="4"/>
  <c r="B27" i="4"/>
  <c r="C27" i="4"/>
  <c r="D27" i="4"/>
  <c r="E27" i="4"/>
  <c r="F27" i="4"/>
  <c r="G27" i="4"/>
  <c r="H27" i="4"/>
  <c r="I27" i="4"/>
  <c r="J27" i="4"/>
  <c r="K27" i="4"/>
  <c r="L27" i="4"/>
  <c r="M27" i="4"/>
  <c r="B28" i="4"/>
  <c r="C28" i="4"/>
  <c r="D28" i="4"/>
  <c r="E28" i="4"/>
  <c r="F28" i="4"/>
  <c r="G28" i="4"/>
  <c r="H28" i="4"/>
  <c r="I28" i="4"/>
  <c r="J28" i="4"/>
  <c r="K28" i="4"/>
  <c r="L28" i="4"/>
  <c r="M28" i="4"/>
  <c r="B29" i="4"/>
  <c r="C29" i="4"/>
  <c r="D29" i="4"/>
  <c r="E29" i="4"/>
  <c r="F29" i="4"/>
  <c r="G29" i="4"/>
  <c r="H29" i="4"/>
  <c r="I29" i="4"/>
  <c r="J29" i="4"/>
  <c r="K29" i="4"/>
  <c r="L29" i="4"/>
  <c r="M29" i="4"/>
  <c r="B30" i="4"/>
  <c r="C30" i="4"/>
  <c r="D30" i="4"/>
  <c r="E30" i="4"/>
  <c r="F30" i="4"/>
  <c r="G30" i="4"/>
  <c r="H30" i="4"/>
  <c r="I30" i="4"/>
  <c r="J30" i="4"/>
  <c r="K30" i="4"/>
  <c r="L30" i="4"/>
  <c r="M30" i="4"/>
  <c r="B31" i="4"/>
  <c r="C31" i="4"/>
  <c r="D31" i="4"/>
  <c r="E31" i="4"/>
  <c r="F31" i="4"/>
  <c r="G31" i="4"/>
  <c r="H31" i="4"/>
  <c r="I31" i="4"/>
  <c r="J31" i="4"/>
  <c r="K31" i="4"/>
  <c r="L31" i="4"/>
  <c r="M31" i="4"/>
  <c r="B32" i="4"/>
  <c r="C32" i="4"/>
  <c r="D32" i="4"/>
  <c r="E32" i="4"/>
  <c r="F32" i="4"/>
  <c r="G32" i="4"/>
  <c r="H32" i="4"/>
  <c r="I32" i="4"/>
  <c r="J32" i="4"/>
  <c r="K32" i="4"/>
  <c r="L32" i="4"/>
  <c r="M32" i="4"/>
  <c r="B33" i="4"/>
  <c r="C33" i="4"/>
  <c r="D33" i="4"/>
  <c r="E33" i="4"/>
  <c r="F33" i="4"/>
  <c r="G33" i="4"/>
  <c r="H33" i="4"/>
  <c r="I33" i="4"/>
  <c r="J33" i="4"/>
  <c r="K33" i="4"/>
  <c r="L33" i="4"/>
  <c r="M33" i="4"/>
  <c r="B34" i="4"/>
  <c r="C34" i="4"/>
  <c r="D34" i="4"/>
  <c r="E34" i="4"/>
  <c r="F34" i="4"/>
  <c r="G34" i="4"/>
  <c r="H34" i="4"/>
  <c r="I34" i="4"/>
  <c r="J34" i="4"/>
  <c r="K34" i="4"/>
  <c r="L34" i="4"/>
  <c r="M34" i="4"/>
  <c r="B35" i="4"/>
  <c r="C35" i="4"/>
  <c r="D35" i="4"/>
  <c r="E35" i="4"/>
  <c r="F35" i="4"/>
  <c r="G35" i="4"/>
  <c r="H35" i="4"/>
  <c r="I35" i="4"/>
  <c r="J35" i="4"/>
  <c r="K35" i="4"/>
  <c r="L35" i="4"/>
  <c r="M35" i="4"/>
  <c r="B36" i="4"/>
  <c r="C36" i="4"/>
  <c r="D36" i="4"/>
  <c r="E36" i="4"/>
  <c r="F36" i="4"/>
  <c r="G36" i="4"/>
  <c r="H36" i="4"/>
  <c r="I36" i="4"/>
  <c r="J36" i="4"/>
  <c r="K36" i="4"/>
  <c r="L36" i="4"/>
  <c r="M36" i="4"/>
  <c r="B37" i="4"/>
  <c r="C37" i="4"/>
  <c r="D37" i="4"/>
  <c r="E37" i="4"/>
  <c r="F37" i="4"/>
  <c r="G37" i="4"/>
  <c r="H37" i="4"/>
  <c r="I37" i="4"/>
  <c r="J37" i="4"/>
  <c r="K37" i="4"/>
  <c r="L37" i="4"/>
  <c r="M37" i="4"/>
  <c r="B38" i="4"/>
  <c r="C38" i="4"/>
  <c r="D38" i="4"/>
  <c r="E38" i="4"/>
  <c r="F38" i="4"/>
  <c r="G38" i="4"/>
  <c r="H38" i="4"/>
  <c r="I38" i="4"/>
  <c r="J38" i="4"/>
  <c r="K38" i="4"/>
  <c r="L38" i="4"/>
  <c r="M38" i="4"/>
  <c r="B39" i="4"/>
  <c r="C39" i="4"/>
  <c r="D39" i="4"/>
  <c r="E39" i="4"/>
  <c r="F39" i="4"/>
  <c r="G39" i="4"/>
  <c r="H39" i="4"/>
  <c r="I39" i="4"/>
  <c r="J39" i="4"/>
  <c r="K39" i="4"/>
  <c r="L39" i="4"/>
  <c r="M39" i="4"/>
  <c r="B40" i="4"/>
  <c r="C40" i="4"/>
  <c r="D40" i="4"/>
  <c r="E40" i="4"/>
  <c r="F40" i="4"/>
  <c r="G40" i="4"/>
  <c r="H40" i="4"/>
  <c r="I40" i="4"/>
  <c r="J40" i="4"/>
  <c r="K40" i="4"/>
  <c r="L40" i="4"/>
  <c r="M40" i="4"/>
  <c r="B41" i="4"/>
  <c r="C41" i="4"/>
  <c r="D41" i="4"/>
  <c r="E41" i="4"/>
  <c r="F41" i="4"/>
  <c r="G41" i="4"/>
  <c r="H41" i="4"/>
  <c r="I41" i="4"/>
  <c r="J41" i="4"/>
  <c r="K41" i="4"/>
  <c r="L41" i="4"/>
  <c r="M41" i="4"/>
  <c r="B42" i="4"/>
  <c r="C42" i="4"/>
  <c r="D42" i="4"/>
  <c r="E42" i="4"/>
  <c r="F42" i="4"/>
  <c r="G42" i="4"/>
  <c r="H42" i="4"/>
  <c r="I42" i="4"/>
  <c r="J42" i="4"/>
  <c r="K42" i="4"/>
  <c r="L42" i="4"/>
  <c r="M42" i="4"/>
  <c r="B43" i="4"/>
  <c r="C43" i="4"/>
  <c r="D43" i="4"/>
  <c r="E43" i="4"/>
  <c r="F43" i="4"/>
  <c r="G43" i="4"/>
  <c r="H43" i="4"/>
  <c r="I43" i="4"/>
  <c r="J43" i="4"/>
  <c r="K43" i="4"/>
  <c r="L43" i="4"/>
  <c r="M43" i="4"/>
  <c r="B44" i="4"/>
  <c r="C44" i="4"/>
  <c r="D44" i="4"/>
  <c r="E44" i="4"/>
  <c r="F44" i="4"/>
  <c r="G44" i="4"/>
  <c r="H44" i="4"/>
  <c r="I44" i="4"/>
  <c r="J44" i="4"/>
  <c r="K44" i="4"/>
  <c r="L44" i="4"/>
  <c r="M44" i="4"/>
  <c r="B45" i="4"/>
  <c r="C45" i="4"/>
  <c r="D45" i="4"/>
  <c r="E45" i="4"/>
  <c r="F45" i="4"/>
  <c r="G45" i="4"/>
  <c r="H45" i="4"/>
  <c r="I45" i="4"/>
  <c r="J45" i="4"/>
  <c r="K45" i="4"/>
  <c r="L45" i="4"/>
  <c r="M45" i="4"/>
  <c r="B46" i="4"/>
  <c r="C46" i="4"/>
  <c r="D46" i="4"/>
  <c r="E46" i="4"/>
  <c r="F46" i="4"/>
  <c r="G46" i="4"/>
  <c r="H46" i="4"/>
  <c r="I46" i="4"/>
  <c r="J46" i="4"/>
  <c r="K46" i="4"/>
  <c r="L46" i="4"/>
  <c r="M46" i="4"/>
  <c r="B47" i="4"/>
  <c r="C47" i="4"/>
  <c r="D47" i="4"/>
  <c r="E47" i="4"/>
  <c r="F47" i="4"/>
  <c r="G47" i="4"/>
  <c r="H47" i="4"/>
  <c r="I47" i="4"/>
  <c r="J47" i="4"/>
  <c r="K47" i="4"/>
  <c r="L47" i="4"/>
  <c r="M47" i="4"/>
  <c r="B48" i="4"/>
  <c r="C48" i="4"/>
  <c r="D48" i="4"/>
  <c r="E48" i="4"/>
  <c r="F48" i="4"/>
  <c r="G48" i="4"/>
  <c r="H48" i="4"/>
  <c r="I48" i="4"/>
  <c r="J48" i="4"/>
  <c r="K48" i="4"/>
  <c r="L48" i="4"/>
  <c r="M48" i="4"/>
  <c r="B49" i="4"/>
  <c r="C49" i="4"/>
  <c r="D49" i="4"/>
  <c r="E49" i="4"/>
  <c r="F49" i="4"/>
  <c r="G49" i="4"/>
  <c r="H49" i="4"/>
  <c r="I49" i="4"/>
  <c r="J49" i="4"/>
  <c r="K49" i="4"/>
  <c r="L49" i="4"/>
  <c r="M49" i="4"/>
  <c r="B50" i="4"/>
  <c r="C50" i="4"/>
  <c r="D50" i="4"/>
  <c r="E50" i="4"/>
  <c r="F50" i="4"/>
  <c r="G50" i="4"/>
  <c r="H50" i="4"/>
  <c r="I50" i="4"/>
  <c r="J50" i="4"/>
  <c r="K50" i="4"/>
  <c r="L50" i="4"/>
  <c r="M50" i="4"/>
  <c r="B51" i="4"/>
  <c r="C51" i="4"/>
  <c r="D51" i="4"/>
  <c r="E51" i="4"/>
  <c r="F51" i="4"/>
  <c r="G51" i="4"/>
  <c r="H51" i="4"/>
  <c r="I51" i="4"/>
  <c r="J51" i="4"/>
  <c r="K51" i="4"/>
  <c r="L51" i="4"/>
  <c r="M51" i="4"/>
  <c r="B52" i="4"/>
  <c r="C52" i="4"/>
  <c r="D52" i="4"/>
  <c r="E52" i="4"/>
  <c r="F52" i="4"/>
  <c r="G52" i="4"/>
  <c r="H52" i="4"/>
  <c r="I52" i="4"/>
  <c r="J52" i="4"/>
  <c r="K52" i="4"/>
  <c r="L52" i="4"/>
  <c r="M52" i="4"/>
  <c r="B53" i="4"/>
  <c r="C53" i="4"/>
  <c r="D53" i="4"/>
  <c r="E53" i="4"/>
  <c r="F53" i="4"/>
  <c r="G53" i="4"/>
  <c r="H53" i="4"/>
  <c r="I53" i="4"/>
  <c r="J53" i="4"/>
  <c r="K53" i="4"/>
  <c r="L53" i="4"/>
  <c r="M53" i="4"/>
  <c r="B54" i="4"/>
  <c r="C54" i="4"/>
  <c r="D54" i="4"/>
  <c r="E54" i="4"/>
  <c r="F54" i="4"/>
  <c r="G54" i="4"/>
  <c r="H54" i="4"/>
  <c r="I54" i="4"/>
  <c r="J54" i="4"/>
  <c r="K54" i="4"/>
  <c r="L54" i="4"/>
  <c r="M54" i="4"/>
  <c r="B55" i="4"/>
  <c r="C55" i="4"/>
  <c r="D55" i="4"/>
  <c r="E55" i="4"/>
  <c r="F55" i="4"/>
  <c r="G55" i="4"/>
  <c r="H55" i="4"/>
  <c r="I55" i="4"/>
  <c r="J55" i="4"/>
  <c r="K55" i="4"/>
  <c r="L55" i="4"/>
  <c r="M55" i="4"/>
  <c r="B56" i="4"/>
  <c r="C56" i="4"/>
  <c r="D56" i="4"/>
  <c r="E56" i="4"/>
  <c r="F56" i="4"/>
  <c r="G56" i="4"/>
  <c r="H56" i="4"/>
  <c r="I56" i="4"/>
  <c r="J56" i="4"/>
  <c r="K56" i="4"/>
  <c r="L56" i="4"/>
  <c r="M56" i="4"/>
  <c r="B57" i="4"/>
  <c r="C57" i="4"/>
  <c r="D57" i="4"/>
  <c r="E57" i="4"/>
  <c r="F57" i="4"/>
  <c r="G57" i="4"/>
  <c r="H57" i="4"/>
  <c r="I57" i="4"/>
  <c r="J57" i="4"/>
  <c r="K57" i="4"/>
  <c r="L57" i="4"/>
  <c r="M57" i="4"/>
  <c r="B58" i="4"/>
  <c r="C58" i="4"/>
  <c r="D58" i="4"/>
  <c r="E58" i="4"/>
  <c r="F58" i="4"/>
  <c r="G58" i="4"/>
  <c r="H58" i="4"/>
  <c r="I58" i="4"/>
  <c r="J58" i="4"/>
  <c r="K58" i="4"/>
  <c r="L58" i="4"/>
  <c r="M58" i="4"/>
  <c r="B59" i="4"/>
  <c r="C59" i="4"/>
  <c r="D59" i="4"/>
  <c r="E59" i="4"/>
  <c r="F59" i="4"/>
  <c r="G59" i="4"/>
  <c r="H59" i="4"/>
  <c r="I59" i="4"/>
  <c r="J59" i="4"/>
  <c r="K59" i="4"/>
  <c r="L59" i="4"/>
  <c r="M59" i="4"/>
  <c r="B60" i="4"/>
  <c r="C60" i="4"/>
  <c r="D60" i="4"/>
  <c r="E60" i="4"/>
  <c r="F60" i="4"/>
  <c r="G60" i="4"/>
  <c r="H60" i="4"/>
  <c r="I60" i="4"/>
  <c r="J60" i="4"/>
  <c r="K60" i="4"/>
  <c r="L60" i="4"/>
  <c r="M60" i="4"/>
  <c r="B61" i="4"/>
  <c r="C61" i="4"/>
  <c r="D61" i="4"/>
  <c r="E61" i="4"/>
  <c r="F61" i="4"/>
  <c r="G61" i="4"/>
  <c r="H61" i="4"/>
  <c r="I61" i="4"/>
  <c r="J61" i="4"/>
  <c r="K61" i="4"/>
  <c r="L61" i="4"/>
  <c r="M61" i="4"/>
  <c r="B62" i="4"/>
  <c r="C62" i="4"/>
  <c r="D62" i="4"/>
  <c r="E62" i="4"/>
  <c r="F62" i="4"/>
  <c r="G62" i="4"/>
  <c r="H62" i="4"/>
  <c r="I62" i="4"/>
  <c r="J62" i="4"/>
  <c r="K62" i="4"/>
  <c r="L62" i="4"/>
  <c r="M62" i="4"/>
  <c r="B63" i="4"/>
  <c r="C63" i="4"/>
  <c r="D63" i="4"/>
  <c r="E63" i="4"/>
  <c r="F63" i="4"/>
  <c r="G63" i="4"/>
  <c r="H63" i="4"/>
  <c r="I63" i="4"/>
  <c r="J63" i="4"/>
  <c r="K63" i="4"/>
  <c r="L63" i="4"/>
  <c r="M63" i="4"/>
  <c r="B64" i="4"/>
  <c r="C64" i="4"/>
  <c r="D64" i="4"/>
  <c r="E64" i="4"/>
  <c r="F64" i="4"/>
  <c r="G64" i="4"/>
  <c r="H64" i="4"/>
  <c r="I64" i="4"/>
  <c r="J64" i="4"/>
  <c r="K64" i="4"/>
  <c r="L64" i="4"/>
  <c r="M64" i="4"/>
  <c r="B65" i="4"/>
  <c r="C65" i="4"/>
  <c r="D65" i="4"/>
  <c r="E65" i="4"/>
  <c r="F65" i="4"/>
  <c r="G65" i="4"/>
  <c r="H65" i="4"/>
  <c r="I65" i="4"/>
  <c r="J65" i="4"/>
  <c r="K65" i="4"/>
  <c r="L65" i="4"/>
  <c r="M65" i="4"/>
  <c r="B66" i="4"/>
  <c r="C66" i="4"/>
  <c r="D66" i="4"/>
  <c r="E66" i="4"/>
  <c r="F66" i="4"/>
  <c r="G66" i="4"/>
  <c r="H66" i="4"/>
  <c r="I66" i="4"/>
  <c r="J66" i="4"/>
  <c r="K66" i="4"/>
  <c r="L66" i="4"/>
  <c r="M66" i="4"/>
  <c r="B68" i="4"/>
  <c r="C68" i="4"/>
  <c r="D68" i="4"/>
  <c r="E68" i="4"/>
  <c r="F68" i="4"/>
  <c r="G68" i="4"/>
  <c r="H68" i="4"/>
  <c r="I68" i="4"/>
  <c r="J68" i="4"/>
  <c r="K68" i="4"/>
  <c r="L68" i="4"/>
  <c r="M68" i="4"/>
  <c r="B69" i="4"/>
  <c r="C69" i="4"/>
  <c r="D69" i="4"/>
  <c r="E69" i="4"/>
  <c r="F69" i="4"/>
  <c r="G69" i="4"/>
  <c r="H69" i="4"/>
  <c r="I69" i="4"/>
  <c r="J69" i="4"/>
  <c r="K69" i="4"/>
  <c r="L69" i="4"/>
  <c r="M69" i="4"/>
  <c r="B70" i="4"/>
  <c r="C70" i="4"/>
  <c r="D70" i="4"/>
  <c r="E70" i="4"/>
  <c r="F70" i="4"/>
  <c r="G70" i="4"/>
  <c r="H70" i="4"/>
  <c r="I70" i="4"/>
  <c r="J70" i="4"/>
  <c r="K70" i="4"/>
  <c r="L70" i="4"/>
  <c r="M70" i="4"/>
  <c r="B71" i="4"/>
  <c r="C71" i="4"/>
  <c r="D71" i="4"/>
  <c r="E71" i="4"/>
  <c r="F71" i="4"/>
  <c r="G71" i="4"/>
  <c r="H71" i="4"/>
  <c r="I71" i="4"/>
  <c r="J71" i="4"/>
  <c r="K71" i="4"/>
  <c r="L71" i="4"/>
  <c r="M71" i="4"/>
  <c r="B72" i="4"/>
  <c r="C72" i="4"/>
  <c r="D72" i="4"/>
  <c r="E72" i="4"/>
  <c r="F72" i="4"/>
  <c r="G72" i="4"/>
  <c r="H72" i="4"/>
  <c r="I72" i="4"/>
  <c r="J72" i="4"/>
  <c r="K72" i="4"/>
  <c r="L72" i="4"/>
  <c r="M72" i="4"/>
  <c r="B73" i="4"/>
  <c r="C73" i="4"/>
  <c r="D73" i="4"/>
  <c r="E73" i="4"/>
  <c r="F73" i="4"/>
  <c r="G73" i="4"/>
  <c r="H73" i="4"/>
  <c r="I73" i="4"/>
  <c r="J73" i="4"/>
  <c r="K73" i="4"/>
  <c r="L73" i="4"/>
  <c r="M73" i="4"/>
  <c r="B74" i="4"/>
  <c r="C74" i="4"/>
  <c r="D74" i="4"/>
  <c r="E74" i="4"/>
  <c r="F74" i="4"/>
  <c r="G74" i="4"/>
  <c r="H74" i="4"/>
  <c r="I74" i="4"/>
  <c r="J74" i="4"/>
  <c r="K74" i="4"/>
  <c r="L74" i="4"/>
  <c r="M74" i="4"/>
  <c r="B75" i="4"/>
  <c r="C75" i="4"/>
  <c r="D75" i="4"/>
  <c r="E75" i="4"/>
  <c r="F75" i="4"/>
  <c r="G75" i="4"/>
  <c r="H75" i="4"/>
  <c r="I75" i="4"/>
  <c r="J75" i="4"/>
  <c r="K75" i="4"/>
  <c r="L75" i="4"/>
  <c r="M75" i="4"/>
  <c r="B76" i="4"/>
  <c r="C76" i="4"/>
  <c r="D76" i="4"/>
  <c r="E76" i="4"/>
  <c r="F76" i="4"/>
  <c r="G76" i="4"/>
  <c r="H76" i="4"/>
  <c r="I76" i="4"/>
  <c r="J76" i="4"/>
  <c r="K76" i="4"/>
  <c r="L76" i="4"/>
  <c r="M76" i="4"/>
  <c r="B77" i="4"/>
  <c r="C77" i="4"/>
  <c r="D77" i="4"/>
  <c r="E77" i="4"/>
  <c r="F77" i="4"/>
  <c r="G77" i="4"/>
  <c r="H77" i="4"/>
  <c r="I77" i="4"/>
  <c r="J77" i="4"/>
  <c r="K77" i="4"/>
  <c r="L77" i="4"/>
  <c r="M77" i="4"/>
  <c r="B78" i="4"/>
  <c r="C78" i="4"/>
  <c r="D78" i="4"/>
  <c r="E78" i="4"/>
  <c r="F78" i="4"/>
  <c r="G78" i="4"/>
  <c r="H78" i="4"/>
  <c r="I78" i="4"/>
  <c r="J78" i="4"/>
  <c r="K78" i="4"/>
  <c r="L78" i="4"/>
  <c r="M78" i="4"/>
  <c r="B79" i="4"/>
  <c r="C79" i="4"/>
  <c r="D79" i="4"/>
  <c r="E79" i="4"/>
  <c r="F79" i="4"/>
  <c r="G79" i="4"/>
  <c r="H79" i="4"/>
  <c r="I79" i="4"/>
  <c r="J79" i="4"/>
  <c r="K79" i="4"/>
  <c r="L79" i="4"/>
  <c r="M79" i="4"/>
  <c r="B80" i="4"/>
  <c r="C80" i="4"/>
  <c r="D80" i="4"/>
  <c r="E80" i="4"/>
  <c r="F80" i="4"/>
  <c r="G80" i="4"/>
  <c r="H80" i="4"/>
  <c r="I80" i="4"/>
  <c r="J80" i="4"/>
  <c r="K80" i="4"/>
  <c r="L80" i="4"/>
  <c r="M80" i="4"/>
  <c r="B81" i="4"/>
  <c r="C81" i="4"/>
  <c r="D81" i="4"/>
  <c r="E81" i="4"/>
  <c r="F81" i="4"/>
  <c r="G81" i="4"/>
  <c r="H81" i="4"/>
  <c r="I81" i="4"/>
  <c r="J81" i="4"/>
  <c r="K81" i="4"/>
  <c r="L81" i="4"/>
  <c r="M81" i="4"/>
  <c r="B82" i="4"/>
  <c r="C82" i="4"/>
  <c r="D82" i="4"/>
  <c r="E82" i="4"/>
  <c r="F82" i="4"/>
  <c r="G82" i="4"/>
  <c r="H82" i="4"/>
  <c r="I82" i="4"/>
  <c r="J82" i="4"/>
  <c r="K82" i="4"/>
  <c r="L82" i="4"/>
  <c r="M82" i="4"/>
  <c r="B83" i="4"/>
  <c r="C83" i="4"/>
  <c r="D83" i="4"/>
  <c r="E83" i="4"/>
  <c r="F83" i="4"/>
  <c r="G83" i="4"/>
  <c r="H83" i="4"/>
  <c r="I83" i="4"/>
  <c r="J83" i="4"/>
  <c r="K83" i="4"/>
  <c r="L83" i="4"/>
  <c r="M83" i="4"/>
  <c r="B84" i="4"/>
  <c r="C84" i="4"/>
  <c r="D84" i="4"/>
  <c r="E84" i="4"/>
  <c r="F84" i="4"/>
  <c r="G84" i="4"/>
  <c r="H84" i="4"/>
  <c r="I84" i="4"/>
  <c r="J84" i="4"/>
  <c r="K84" i="4"/>
  <c r="L84" i="4"/>
  <c r="M84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5" i="4"/>
</calcChain>
</file>

<file path=xl/sharedStrings.xml><?xml version="1.0" encoding="utf-8"?>
<sst xmlns="http://schemas.openxmlformats.org/spreadsheetml/2006/main" count="294" uniqueCount="102">
  <si>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</si>
  <si>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</si>
  <si>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</si>
  <si>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</si>
  <si>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</si>
  <si>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</si>
  <si>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</si>
  <si>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</si>
  <si>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</si>
  <si>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</si>
  <si>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</si>
  <si>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</si>
  <si>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</si>
  <si>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</si>
  <si>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</si>
  <si>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</si>
  <si>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</si>
  <si>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</si>
  <si>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</si>
  <si>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</si>
  <si>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</si>
  <si>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</si>
  <si>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</si>
  <si>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</si>
  <si>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</si>
  <si>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</si>
  <si>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</si>
  <si>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</si>
  <si>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</si>
  <si>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</si>
  <si>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</si>
  <si>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</si>
  <si>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</si>
  <si>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</si>
  <si>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</si>
  <si>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</si>
  <si>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</si>
  <si>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</si>
  <si>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</si>
  <si>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</si>
  <si>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</si>
  <si>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</si>
  <si>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</si>
  <si>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</si>
  <si>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</si>
  <si>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</si>
  <si>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</si>
  <si>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</si>
  <si>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</si>
  <si>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</si>
  <si>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</si>
  <si>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</si>
  <si>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</si>
  <si>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</si>
  <si>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</si>
  <si>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</si>
  <si>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</si>
  <si>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</si>
  <si>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</si>
  <si>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</si>
  <si>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</si>
  <si>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</si>
  <si>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</si>
  <si>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Guinda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</si>
  <si>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</si>
  <si>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</si>
  <si>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</si>
  <si>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</si>
  <si>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</si>
  <si>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</si>
  <si>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</si>
  <si>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</si>
  <si>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</si>
  <si>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</si>
  <si>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</si>
  <si>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</si>
  <si>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</si>
  <si>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Centeno</t>
  </si>
  <si>
    <t>Té</t>
  </si>
  <si>
    <t>Racacha</t>
  </si>
  <si>
    <t>(En hectáreas)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</si>
  <si>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</si>
  <si>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</si>
  <si>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</si>
  <si>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</si>
  <si>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</si>
  <si>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2017-2018(p)</t>
  </si>
  <si>
    <t>2022-2023(p)</t>
  </si>
  <si>
    <t>2023-2024(p)</t>
  </si>
  <si>
    <t>2024-2025(p)</t>
  </si>
  <si>
    <t>2018-2019</t>
  </si>
  <si>
    <t>2019-2020</t>
  </si>
  <si>
    <t>2020-2021</t>
  </si>
  <si>
    <t>(En toneladas métricas )</t>
  </si>
  <si>
    <t>(En kilogramos/hectárea)</t>
  </si>
  <si>
    <t>BOLIVIA: RENDIMIENTO CAMPAÑA VERANO , SEGÚN CULTIVO 2013 - 2025(p)</t>
  </si>
  <si>
    <t>BOLIVIA: PRODUCCIÓN CAMPAÑA VERANO, SEGÚN CULTIVO, 2013 - 2025(p)</t>
  </si>
  <si>
    <t>BOLIVIA: SUPERFICIE CAMPAÑA VERANO, SEGÚN CULTIVO, 2013 - 2025(p)</t>
  </si>
  <si>
    <t>DESCRIPCIÓN</t>
  </si>
  <si>
    <t>2021-2022</t>
  </si>
  <si>
    <t xml:space="preserve"> Fuente: MDPRyA (OAP)-INE</t>
  </si>
  <si>
    <t>(p):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</si>
</sst>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 style="double">
        <color theme="8" tint="-0.249977111117893"/>
      </bottom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 style="double">
        <color theme="8" tint="-0.249977111117893"/>
      </bottom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 style="double">
        <color theme="8" tint="-0.249977111117893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0" fillId="0" borderId="6" xfId="0" applyBorder="1" applyAlignment="1">
      <alignment horizontal="left" indent="1"/>
    </xf>
    <xf numFmtId="164" fontId="0" fillId="0" borderId="0" xfId="0" applyNumberFormat="1"/>
    <xf numFmtId="0" fontId="0" fillId="0" borderId="7" xfId="0" applyBorder="1" applyAlignment="1">
      <alignment horizontal="left" indent="1"/>
    </xf>
    <xf numFmtId="164" fontId="0" fillId="0" borderId="8" xfId="0" applyNumberFormat="1" applyBorder="1"/>
    <xf numFmtId="3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3" fontId="2" fillId="3" borderId="12" xfId="0" applyNumberFormat="1" applyFont="1" applyFill="1" applyBorder="1" applyAlignment="1">
      <alignment horizontal="center" vertical="center" wrapText="1"/>
    </xf>
  </cellXfs>
  <cellStyles count="2">
    <cellStyle name="Millares 2" xfId="1" xr:uid="{A147CC75-33EF-4CDA-B098-24B17697B1B1}"/>
    <cellStyle name="Normal" xfId="0" builtinId="0"/>
  </cellStyles>
  <dxfs count="0"/>
  <tableStyles count="1" defaultTableStyle="TableStyleMedium2" defaultPivotStyle="PivotStyleLight16">
    <tableStyle name="Invisible" pivot="0" table="0" count="0" xr9:uid="{D83462F9-8B29-44BE-9309-63D7EE88867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6609B06-3F2A-42DE-8EE1-441A0F0F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771130</xdr:colOff>
      <xdr:row>0</xdr:row>
      <xdr:rowOff>0</xdr:rowOff>
    </xdr:from>
    <xdr:to>
      <xdr:col>13</xdr:col>
      <xdr:colOff>600077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A6487-5938-4BCD-B6E3-A3567CD9E0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962755" y="0"/>
          <a:ext cx="3186510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526E27-BA31-45A1-A7A9-9CDA9E24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784985</xdr:colOff>
      <xdr:row>0</xdr:row>
      <xdr:rowOff>0</xdr:rowOff>
    </xdr:from>
    <xdr:to>
      <xdr:col>13</xdr:col>
      <xdr:colOff>510023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08183D2-D745-4032-BD4E-CA74D7010B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431212" y="0"/>
          <a:ext cx="3188675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927426-C768-4D94-85CE-4A9342FE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666355</xdr:colOff>
      <xdr:row>0</xdr:row>
      <xdr:rowOff>0</xdr:rowOff>
    </xdr:from>
    <xdr:to>
      <xdr:col>13</xdr:col>
      <xdr:colOff>495302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3C6D267-8B1C-419E-BF92-58CA64B9D1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G86"/>
  <sheetViews>
    <sheetView showGridLines="0" zoomScale="40" zoomScaleNormal="40" workbookViewId="0">
      <selection activeCell="M29" sqref="M29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3" ht="94.5" customHeight="1" x14ac:dyDescent="0.25"/>
    <row r="2" spans="1:33" x14ac:dyDescent="0.25">
      <c r="A2" s="2" t="s">
        <v>97</v>
      </c>
    </row>
    <row r="3" spans="1:33" x14ac:dyDescent="0.25">
      <c r="A3" s="2" t="s">
        <v>80</v>
      </c>
    </row>
    <row r="4" spans="1:33" ht="15.75" thickBot="1" x14ac:dyDescent="0.3">
      <c r="A4" s="7" t="s">
        <v>98</v>
      </c>
      <c r="B4" s="8" t="s">
        <v>81</v>
      </c>
      <c r="C4" s="8" t="s">
        <v>82</v>
      </c>
      <c r="D4" s="8" t="s">
        <v>83</v>
      </c>
      <c r="E4" s="8" t="s">
        <v>84</v>
      </c>
      <c r="F4" s="8" t="s">
        <v>85</v>
      </c>
      <c r="G4" s="8" t="s">
        <v>86</v>
      </c>
      <c r="H4" s="8" t="s">
        <v>90</v>
      </c>
      <c r="I4" s="8" t="s">
        <v>91</v>
      </c>
      <c r="J4" s="8" t="s">
        <v>92</v>
      </c>
      <c r="K4" s="8" t="s">
        <v>99</v>
      </c>
      <c r="L4" s="8" t="s">
        <v>87</v>
      </c>
      <c r="M4" s="8" t="s">
        <v>88</v>
      </c>
      <c r="N4" s="9" t="s">
        <v>89</v>
      </c>
    </row>
    <row r="5" spans="1:33" s="3" customFormat="1" ht="14.1" customHeight="1" thickTop="1" x14ac:dyDescent="0.25">
      <c r="A5" s="10" t="s">
        <v>0</v>
      </c>
      <c r="B5" s="6">
        <v>877993.88</v>
      </c>
      <c r="C5" s="6">
        <v>872877.69000000018</v>
      </c>
      <c r="D5" s="6">
        <v>787324.02</v>
      </c>
      <c r="E5" s="6">
        <v>749221.18</v>
      </c>
      <c r="F5" s="6">
        <v>795890.57</v>
      </c>
      <c r="G5" s="6">
        <v>834765.08000000007</v>
      </c>
      <c r="H5" s="6">
        <v>868807.04</v>
      </c>
      <c r="I5" s="6">
        <v>812542.56999999983</v>
      </c>
      <c r="J5" s="6">
        <v>813681.45000000007</v>
      </c>
      <c r="K5" s="6">
        <v>863077.87</v>
      </c>
      <c r="L5" s="6">
        <v>957392.26000000013</v>
      </c>
      <c r="M5" s="6">
        <v>1041109.7899999999</v>
      </c>
      <c r="N5" s="6">
        <v>952634.4299999997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s="3" customFormat="1" ht="14.1" customHeight="1" x14ac:dyDescent="0.25">
      <c r="A6" s="11" t="s">
        <v>1</v>
      </c>
      <c r="B6" s="12">
        <v>181530.71999999997</v>
      </c>
      <c r="C6" s="12">
        <v>173840.59</v>
      </c>
      <c r="D6" s="12">
        <v>165280.20000000001</v>
      </c>
      <c r="E6" s="12">
        <v>162399.54</v>
      </c>
      <c r="F6" s="12">
        <v>171006.25</v>
      </c>
      <c r="G6" s="12">
        <v>167935.49</v>
      </c>
      <c r="H6" s="12">
        <v>185567.16</v>
      </c>
      <c r="I6" s="12">
        <v>174726.54</v>
      </c>
      <c r="J6" s="12">
        <v>177011.28</v>
      </c>
      <c r="K6" s="12">
        <v>201437.54</v>
      </c>
      <c r="L6" s="12">
        <v>206387.77</v>
      </c>
      <c r="M6" s="12">
        <v>207666.72999999998</v>
      </c>
      <c r="N6" s="12">
        <v>190254.47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s="3" customFormat="1" ht="14.1" customHeight="1" x14ac:dyDescent="0.25">
      <c r="A7" s="11" t="s">
        <v>54</v>
      </c>
      <c r="B7" s="12">
        <v>15352.919999999998</v>
      </c>
      <c r="C7" s="12">
        <v>15322.630000000001</v>
      </c>
      <c r="D7" s="12">
        <v>17107.61</v>
      </c>
      <c r="E7" s="12">
        <v>15912.519999999999</v>
      </c>
      <c r="F7" s="12">
        <v>14305.5</v>
      </c>
      <c r="G7" s="12">
        <v>14233.03</v>
      </c>
      <c r="H7" s="12">
        <v>14136.989999999998</v>
      </c>
      <c r="I7" s="12">
        <v>14972.099999999999</v>
      </c>
      <c r="J7" s="12">
        <v>15111.3</v>
      </c>
      <c r="K7" s="12">
        <v>14551.78</v>
      </c>
      <c r="L7" s="12">
        <v>14822.79</v>
      </c>
      <c r="M7" s="12">
        <v>14643.820000000002</v>
      </c>
      <c r="N7" s="12">
        <v>14872.369999999999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s="3" customFormat="1" ht="14.1" customHeight="1" x14ac:dyDescent="0.25">
      <c r="A8" s="11" t="s">
        <v>55</v>
      </c>
      <c r="B8" s="12">
        <v>1105.32</v>
      </c>
      <c r="C8" s="12">
        <v>1172.29</v>
      </c>
      <c r="D8" s="12">
        <v>1239.6999999999998</v>
      </c>
      <c r="E8" s="12">
        <v>1254.53</v>
      </c>
      <c r="F8" s="12">
        <v>1176.5</v>
      </c>
      <c r="G8" s="12">
        <v>1211.8599999999999</v>
      </c>
      <c r="H8" s="12">
        <v>1238.7099999999998</v>
      </c>
      <c r="I8" s="12">
        <v>1226.6600000000001</v>
      </c>
      <c r="J8" s="12">
        <v>1224.6600000000001</v>
      </c>
      <c r="K8" s="12">
        <v>1215.68</v>
      </c>
      <c r="L8" s="12">
        <v>1228.23</v>
      </c>
      <c r="M8" s="12">
        <v>1218.3</v>
      </c>
      <c r="N8" s="12">
        <v>4524.5200000000004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s="3" customFormat="1" ht="14.1" customHeight="1" x14ac:dyDescent="0.25">
      <c r="A9" s="11" t="s">
        <v>56</v>
      </c>
      <c r="B9" s="12">
        <v>57969.440000000002</v>
      </c>
      <c r="C9" s="12">
        <v>56235.45</v>
      </c>
      <c r="D9" s="12">
        <v>55270.11</v>
      </c>
      <c r="E9" s="12">
        <v>55343.62</v>
      </c>
      <c r="F9" s="12">
        <v>53017.600000000006</v>
      </c>
      <c r="G9" s="12">
        <v>53403.360000000001</v>
      </c>
      <c r="H9" s="12">
        <v>53592.030000000006</v>
      </c>
      <c r="I9" s="12">
        <v>54036.46</v>
      </c>
      <c r="J9" s="12">
        <v>54110.520000000004</v>
      </c>
      <c r="K9" s="12">
        <v>53631.99</v>
      </c>
      <c r="L9" s="12">
        <v>53715.33</v>
      </c>
      <c r="M9" s="12">
        <v>53690.09</v>
      </c>
      <c r="N9" s="12">
        <v>49661.810000000005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 s="3" customFormat="1" ht="14.1" customHeight="1" x14ac:dyDescent="0.25">
      <c r="A10" s="11" t="s">
        <v>77</v>
      </c>
      <c r="B10" s="12">
        <v>395.83</v>
      </c>
      <c r="C10" s="12">
        <v>383.78999999999996</v>
      </c>
      <c r="D10" s="12">
        <v>418.45</v>
      </c>
      <c r="E10" s="12">
        <v>349.46000000000004</v>
      </c>
      <c r="F10" s="12">
        <v>346.6</v>
      </c>
      <c r="G10" s="12">
        <v>348.68</v>
      </c>
      <c r="H10" s="12">
        <v>350.12</v>
      </c>
      <c r="I10" s="12">
        <v>360.58</v>
      </c>
      <c r="J10" s="12">
        <v>362.31</v>
      </c>
      <c r="K10" s="12">
        <v>353.66</v>
      </c>
      <c r="L10" s="12">
        <v>355.81</v>
      </c>
      <c r="M10" s="12">
        <v>354.78999999999996</v>
      </c>
      <c r="N10" s="12">
        <v>357.44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s="3" customFormat="1" ht="14.1" customHeight="1" x14ac:dyDescent="0.25">
      <c r="A11" s="11" t="s">
        <v>2</v>
      </c>
      <c r="B11" s="12">
        <v>386029.22</v>
      </c>
      <c r="C11" s="12">
        <v>372378.69</v>
      </c>
      <c r="D11" s="12">
        <v>321101.71000000002</v>
      </c>
      <c r="E11" s="12">
        <v>307626.34000000003</v>
      </c>
      <c r="F11" s="12">
        <v>321998.48</v>
      </c>
      <c r="G11" s="12">
        <v>346790.83999999997</v>
      </c>
      <c r="H11" s="12">
        <v>362214.93</v>
      </c>
      <c r="I11" s="12">
        <v>314931.11</v>
      </c>
      <c r="J11" s="12">
        <v>309528.27</v>
      </c>
      <c r="K11" s="12">
        <v>333428.58999999997</v>
      </c>
      <c r="L11" s="12">
        <v>412205.46000000008</v>
      </c>
      <c r="M11" s="12">
        <v>490048.84</v>
      </c>
      <c r="N11" s="12">
        <v>351556.98000000004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s="3" customFormat="1" ht="14.1" customHeight="1" x14ac:dyDescent="0.25">
      <c r="A12" s="11" t="s">
        <v>3</v>
      </c>
      <c r="B12" s="12">
        <v>105397.06000000001</v>
      </c>
      <c r="C12" s="12">
        <v>113505.94</v>
      </c>
      <c r="D12" s="12">
        <v>121186.06000000001</v>
      </c>
      <c r="E12" s="12">
        <v>118913.48000000001</v>
      </c>
      <c r="F12" s="12">
        <v>110639.18000000001</v>
      </c>
      <c r="G12" s="12">
        <v>111604.81</v>
      </c>
      <c r="H12" s="12">
        <v>116746.32</v>
      </c>
      <c r="I12" s="12">
        <v>115972.69</v>
      </c>
      <c r="J12" s="12">
        <v>121119.18000000001</v>
      </c>
      <c r="K12" s="12">
        <v>123626.5</v>
      </c>
      <c r="L12" s="12">
        <v>126286.98</v>
      </c>
      <c r="M12" s="12">
        <v>118056.33000000002</v>
      </c>
      <c r="N12" s="12">
        <v>148622.20000000001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s="4" customFormat="1" ht="14.1" customHeight="1" x14ac:dyDescent="0.25">
      <c r="A13" s="11" t="s">
        <v>4</v>
      </c>
      <c r="B13" s="12">
        <v>67493.740000000005</v>
      </c>
      <c r="C13" s="12">
        <v>39768.879999999997</v>
      </c>
      <c r="D13" s="12">
        <v>24842.61</v>
      </c>
      <c r="E13" s="12">
        <v>18684.420000000002</v>
      </c>
      <c r="F13" s="12">
        <v>55922</v>
      </c>
      <c r="G13" s="12">
        <v>61932.06</v>
      </c>
      <c r="H13" s="12">
        <v>63314.970000000008</v>
      </c>
      <c r="I13" s="12">
        <v>63368.13</v>
      </c>
      <c r="J13" s="12">
        <v>61478.95</v>
      </c>
      <c r="K13" s="12">
        <v>57415.950000000004</v>
      </c>
      <c r="L13" s="12">
        <v>62277.8</v>
      </c>
      <c r="M13" s="12">
        <v>77361.17</v>
      </c>
      <c r="N13" s="12">
        <v>114073.81000000001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s="3" customFormat="1" ht="14.1" customHeight="1" x14ac:dyDescent="0.25">
      <c r="A14" s="11" t="s">
        <v>5</v>
      </c>
      <c r="B14" s="12">
        <v>62719.630000000005</v>
      </c>
      <c r="C14" s="12">
        <v>100269.43</v>
      </c>
      <c r="D14" s="12">
        <v>80877.569999999992</v>
      </c>
      <c r="E14" s="12">
        <v>68737.27</v>
      </c>
      <c r="F14" s="12">
        <v>67478.459999999992</v>
      </c>
      <c r="G14" s="12">
        <v>77304.950000000012</v>
      </c>
      <c r="H14" s="12">
        <v>71645.810000000012</v>
      </c>
      <c r="I14" s="12">
        <v>72948.299999999988</v>
      </c>
      <c r="J14" s="12">
        <v>73734.98</v>
      </c>
      <c r="K14" s="12">
        <v>77416.180000000008</v>
      </c>
      <c r="L14" s="12">
        <v>80112.09</v>
      </c>
      <c r="M14" s="12">
        <v>78069.719999999987</v>
      </c>
      <c r="N14" s="12">
        <v>78710.83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s="3" customFormat="1" ht="14.1" customHeight="1" x14ac:dyDescent="0.25">
      <c r="A15" s="10" t="s">
        <v>6</v>
      </c>
      <c r="B15" s="6">
        <v>33086</v>
      </c>
      <c r="C15" s="6">
        <v>33340.089999999997</v>
      </c>
      <c r="D15" s="6">
        <v>33592.36</v>
      </c>
      <c r="E15" s="6">
        <v>33889.78</v>
      </c>
      <c r="F15" s="6">
        <v>34186.800000000003</v>
      </c>
      <c r="G15" s="6">
        <v>35211.079999999994</v>
      </c>
      <c r="H15" s="6">
        <v>36160.909999999996</v>
      </c>
      <c r="I15" s="6">
        <v>36166.959999999999</v>
      </c>
      <c r="J15" s="6">
        <v>36246.83</v>
      </c>
      <c r="K15" s="6">
        <v>36749.490000000005</v>
      </c>
      <c r="L15" s="6">
        <v>36694.629999999997</v>
      </c>
      <c r="M15" s="6">
        <v>36372.100000000006</v>
      </c>
      <c r="N15" s="6">
        <v>37793.139999999992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s="3" customFormat="1" ht="14.1" customHeight="1" x14ac:dyDescent="0.25">
      <c r="A16" s="11" t="s">
        <v>7</v>
      </c>
      <c r="B16" s="12">
        <v>10125.820000000002</v>
      </c>
      <c r="C16" s="12">
        <v>10198</v>
      </c>
      <c r="D16" s="12">
        <v>10270.109999999999</v>
      </c>
      <c r="E16" s="12">
        <v>10291.67</v>
      </c>
      <c r="F16" s="12">
        <v>10342</v>
      </c>
      <c r="G16" s="12">
        <v>10340.83</v>
      </c>
      <c r="H16" s="12">
        <v>10386.599999999999</v>
      </c>
      <c r="I16" s="12">
        <v>10336.299999999999</v>
      </c>
      <c r="J16" s="12">
        <v>10336.15</v>
      </c>
      <c r="K16" s="12">
        <v>10348.380000000001</v>
      </c>
      <c r="L16" s="12">
        <v>10639.300000000001</v>
      </c>
      <c r="M16" s="12">
        <v>10548.92</v>
      </c>
      <c r="N16" s="12">
        <v>11473.66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s="3" customFormat="1" ht="14.1" customHeight="1" x14ac:dyDescent="0.25">
      <c r="A17" s="11" t="s">
        <v>8</v>
      </c>
      <c r="B17" s="12">
        <v>22686.28</v>
      </c>
      <c r="C17" s="12">
        <v>22860.09</v>
      </c>
      <c r="D17" s="12">
        <v>23032.320000000003</v>
      </c>
      <c r="E17" s="12">
        <v>23306.43</v>
      </c>
      <c r="F17" s="12">
        <v>23572.799999999999</v>
      </c>
      <c r="G17" s="12">
        <v>24596.41</v>
      </c>
      <c r="H17" s="12">
        <v>25500.239999999998</v>
      </c>
      <c r="I17" s="12">
        <v>25551.399999999998</v>
      </c>
      <c r="J17" s="12">
        <v>25631.5</v>
      </c>
      <c r="K17" s="12">
        <v>26125.440000000002</v>
      </c>
      <c r="L17" s="12">
        <v>25777.74</v>
      </c>
      <c r="M17" s="12">
        <v>25546.82</v>
      </c>
      <c r="N17" s="12">
        <v>26041.869999999995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s="3" customFormat="1" ht="14.1" customHeight="1" x14ac:dyDescent="0.25">
      <c r="A18" s="11" t="s">
        <v>78</v>
      </c>
      <c r="B18" s="12">
        <v>273.89999999999998</v>
      </c>
      <c r="C18" s="12">
        <v>282</v>
      </c>
      <c r="D18" s="12">
        <v>289.93</v>
      </c>
      <c r="E18" s="12">
        <v>291.68</v>
      </c>
      <c r="F18" s="12">
        <v>272</v>
      </c>
      <c r="G18" s="12">
        <v>273.84000000000003</v>
      </c>
      <c r="H18" s="12">
        <v>274.07</v>
      </c>
      <c r="I18" s="12">
        <v>279.26</v>
      </c>
      <c r="J18" s="12">
        <v>279.18</v>
      </c>
      <c r="K18" s="12">
        <v>275.66999999999996</v>
      </c>
      <c r="L18" s="12">
        <v>277.58999999999997</v>
      </c>
      <c r="M18" s="12">
        <v>276.36</v>
      </c>
      <c r="N18" s="12">
        <v>277.61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s="3" customFormat="1" ht="14.1" customHeight="1" x14ac:dyDescent="0.25">
      <c r="A19" s="10" t="s">
        <v>9</v>
      </c>
      <c r="B19" s="6">
        <v>137192.74</v>
      </c>
      <c r="C19" s="6">
        <v>140902.86999999997</v>
      </c>
      <c r="D19" s="6">
        <v>144385.69</v>
      </c>
      <c r="E19" s="6">
        <v>145691.69</v>
      </c>
      <c r="F19" s="6">
        <v>146908.41000000003</v>
      </c>
      <c r="G19" s="6">
        <v>147077.59999999995</v>
      </c>
      <c r="H19" s="6">
        <v>148650.39000000001</v>
      </c>
      <c r="I19" s="6">
        <v>147064.25999999998</v>
      </c>
      <c r="J19" s="6">
        <v>147396.03999999998</v>
      </c>
      <c r="K19" s="6">
        <v>148028.02000000002</v>
      </c>
      <c r="L19" s="6">
        <v>150035.00999999998</v>
      </c>
      <c r="M19" s="6">
        <v>148086.13000000003</v>
      </c>
      <c r="N19" s="6">
        <v>162225.28000000003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s="3" customFormat="1" ht="14.1" customHeight="1" x14ac:dyDescent="0.25">
      <c r="A20" s="11" t="s">
        <v>10</v>
      </c>
      <c r="B20" s="12">
        <v>17531.5</v>
      </c>
      <c r="C20" s="12">
        <v>18600.53</v>
      </c>
      <c r="D20" s="12">
        <v>19670.439999999999</v>
      </c>
      <c r="E20" s="12">
        <v>19836.850000000002</v>
      </c>
      <c r="F20" s="12">
        <v>20191</v>
      </c>
      <c r="G20" s="12">
        <v>20155.099999999999</v>
      </c>
      <c r="H20" s="12">
        <v>20102.760000000002</v>
      </c>
      <c r="I20" s="12">
        <v>20009.82</v>
      </c>
      <c r="J20" s="12">
        <v>19994.32</v>
      </c>
      <c r="K20" s="12">
        <v>20090.59</v>
      </c>
      <c r="L20" s="12">
        <v>20232.45</v>
      </c>
      <c r="M20" s="12">
        <v>20061.080000000002</v>
      </c>
      <c r="N20" s="12">
        <v>20508.680000000004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s="3" customFormat="1" ht="14.1" customHeight="1" x14ac:dyDescent="0.25">
      <c r="A21" s="11" t="s">
        <v>12</v>
      </c>
      <c r="B21" s="12">
        <v>387.93999999999994</v>
      </c>
      <c r="C21" s="12">
        <v>398.15</v>
      </c>
      <c r="D21" s="12">
        <v>414.4</v>
      </c>
      <c r="E21" s="12">
        <v>415.7</v>
      </c>
      <c r="F21" s="12">
        <v>417.8</v>
      </c>
      <c r="G21" s="12">
        <v>416.78999999999996</v>
      </c>
      <c r="H21" s="12">
        <v>423.26</v>
      </c>
      <c r="I21" s="12">
        <v>418.53</v>
      </c>
      <c r="J21" s="12">
        <v>417.76</v>
      </c>
      <c r="K21" s="12">
        <v>418.83000000000004</v>
      </c>
      <c r="L21" s="12">
        <v>419.08</v>
      </c>
      <c r="M21" s="12">
        <v>418.76000000000005</v>
      </c>
      <c r="N21" s="12">
        <v>422.58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s="3" customFormat="1" ht="14.1" customHeight="1" x14ac:dyDescent="0.25">
      <c r="A22" s="11" t="s">
        <v>11</v>
      </c>
      <c r="B22" s="12">
        <v>466.63</v>
      </c>
      <c r="C22" s="12">
        <v>479.12</v>
      </c>
      <c r="D22" s="12">
        <v>495.11</v>
      </c>
      <c r="E22" s="12">
        <v>493.67</v>
      </c>
      <c r="F22" s="12">
        <v>518.65</v>
      </c>
      <c r="G22" s="12">
        <v>519.58999999999992</v>
      </c>
      <c r="H22" s="12">
        <v>532.00999999999988</v>
      </c>
      <c r="I22" s="12">
        <v>515.16</v>
      </c>
      <c r="J22" s="12">
        <v>512.37</v>
      </c>
      <c r="K22" s="12">
        <v>519.55999999999995</v>
      </c>
      <c r="L22" s="12">
        <v>520.30000000000007</v>
      </c>
      <c r="M22" s="12">
        <v>518.95000000000005</v>
      </c>
      <c r="N22" s="12">
        <v>873.53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s="3" customFormat="1" ht="14.1" customHeight="1" x14ac:dyDescent="0.25">
      <c r="A23" s="11" t="s">
        <v>61</v>
      </c>
      <c r="B23" s="12">
        <v>8106.32</v>
      </c>
      <c r="C23" s="12">
        <v>8288.59</v>
      </c>
      <c r="D23" s="12">
        <v>8468.09</v>
      </c>
      <c r="E23" s="12">
        <v>8568</v>
      </c>
      <c r="F23" s="12">
        <v>8583.86</v>
      </c>
      <c r="G23" s="12">
        <v>8575.65</v>
      </c>
      <c r="H23" s="12">
        <v>8673.49</v>
      </c>
      <c r="I23" s="12">
        <v>8590.43</v>
      </c>
      <c r="J23" s="12">
        <v>8576.59</v>
      </c>
      <c r="K23" s="12">
        <v>8600</v>
      </c>
      <c r="L23" s="12">
        <v>8595.7900000000009</v>
      </c>
      <c r="M23" s="12">
        <v>8597.1299999999992</v>
      </c>
      <c r="N23" s="12">
        <v>9988.44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s="3" customFormat="1" ht="14.1" customHeight="1" x14ac:dyDescent="0.25">
      <c r="A24" s="11" t="s">
        <v>62</v>
      </c>
      <c r="B24" s="12">
        <v>413.34</v>
      </c>
      <c r="C24" s="12">
        <v>462.47</v>
      </c>
      <c r="D24" s="12">
        <v>510.03</v>
      </c>
      <c r="E24" s="12">
        <v>516.04</v>
      </c>
      <c r="F24" s="12">
        <v>525.02</v>
      </c>
      <c r="G24" s="12">
        <v>522.33000000000004</v>
      </c>
      <c r="H24" s="12">
        <v>555.95000000000005</v>
      </c>
      <c r="I24" s="12">
        <v>530.9</v>
      </c>
      <c r="J24" s="12">
        <v>526.71999999999991</v>
      </c>
      <c r="K24" s="12">
        <v>532.18000000000006</v>
      </c>
      <c r="L24" s="12">
        <v>529.78</v>
      </c>
      <c r="M24" s="12">
        <v>531.30999999999995</v>
      </c>
      <c r="N24" s="12">
        <v>567.20000000000005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s="3" customFormat="1" ht="14.1" customHeight="1" x14ac:dyDescent="0.25">
      <c r="A25" s="11" t="s">
        <v>63</v>
      </c>
      <c r="B25" s="12">
        <v>50.38</v>
      </c>
      <c r="C25" s="12">
        <v>50.49</v>
      </c>
      <c r="D25" s="12">
        <v>51.63</v>
      </c>
      <c r="E25" s="12">
        <v>53.35</v>
      </c>
      <c r="F25" s="12">
        <v>55.68</v>
      </c>
      <c r="G25" s="12">
        <v>54.67</v>
      </c>
      <c r="H25" s="12">
        <v>55.73</v>
      </c>
      <c r="I25" s="12">
        <v>54.46</v>
      </c>
      <c r="J25" s="12">
        <v>54.259999999999991</v>
      </c>
      <c r="K25" s="12">
        <v>54.96</v>
      </c>
      <c r="L25" s="12">
        <v>55.079999999999991</v>
      </c>
      <c r="M25" s="12">
        <v>54.91</v>
      </c>
      <c r="N25" s="12">
        <v>54.720000000000006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s="3" customFormat="1" ht="14.1" customHeight="1" x14ac:dyDescent="0.25">
      <c r="A26" s="11" t="s">
        <v>64</v>
      </c>
      <c r="B26" s="12">
        <v>142.77000000000004</v>
      </c>
      <c r="C26" s="12">
        <v>143.25</v>
      </c>
      <c r="D26" s="12">
        <v>125.71</v>
      </c>
      <c r="E26" s="12">
        <v>126.81</v>
      </c>
      <c r="F26" s="12">
        <v>130.5</v>
      </c>
      <c r="G26" s="12">
        <v>129.89000000000001</v>
      </c>
      <c r="H26" s="12">
        <v>131.52999999999997</v>
      </c>
      <c r="I26" s="12">
        <v>129.33000000000001</v>
      </c>
      <c r="J26" s="12">
        <v>128.96</v>
      </c>
      <c r="K26" s="12">
        <v>130.04000000000002</v>
      </c>
      <c r="L26" s="12">
        <v>129.51999999999998</v>
      </c>
      <c r="M26" s="12">
        <v>129.87</v>
      </c>
      <c r="N26" s="12">
        <v>129.84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s="3" customFormat="1" ht="14.1" customHeight="1" x14ac:dyDescent="0.25">
      <c r="A27" s="11" t="s">
        <v>13</v>
      </c>
      <c r="B27" s="12">
        <v>912.27</v>
      </c>
      <c r="C27" s="12">
        <v>924.19</v>
      </c>
      <c r="D27" s="12">
        <v>935.8900000000001</v>
      </c>
      <c r="E27" s="12">
        <v>943.7700000000001</v>
      </c>
      <c r="F27" s="12">
        <v>947.2</v>
      </c>
      <c r="G27" s="12">
        <v>946.59</v>
      </c>
      <c r="H27" s="12">
        <v>953.96</v>
      </c>
      <c r="I27" s="12">
        <v>946.8900000000001</v>
      </c>
      <c r="J27" s="12">
        <v>945.71000000000015</v>
      </c>
      <c r="K27" s="12">
        <v>948.08</v>
      </c>
      <c r="L27" s="12">
        <v>955.73</v>
      </c>
      <c r="M27" s="12">
        <v>948.90000000000009</v>
      </c>
      <c r="N27" s="12">
        <v>973.39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s="4" customFormat="1" ht="14.1" customHeight="1" x14ac:dyDescent="0.25">
      <c r="A28" s="11" t="s">
        <v>14</v>
      </c>
      <c r="B28" s="12">
        <v>3345.8199999999997</v>
      </c>
      <c r="C28" s="12">
        <v>3338.91</v>
      </c>
      <c r="D28" s="12">
        <v>3364.7999999999997</v>
      </c>
      <c r="E28" s="12">
        <v>3385</v>
      </c>
      <c r="F28" s="12">
        <v>3389</v>
      </c>
      <c r="G28" s="12">
        <v>3387.5</v>
      </c>
      <c r="H28" s="12">
        <v>3396.62</v>
      </c>
      <c r="I28" s="12">
        <v>3386.5899999999997</v>
      </c>
      <c r="J28" s="12">
        <v>3384.9199999999996</v>
      </c>
      <c r="K28" s="12">
        <v>3388.9199999999996</v>
      </c>
      <c r="L28" s="12">
        <v>3414.3500000000004</v>
      </c>
      <c r="M28" s="12">
        <v>3392.06</v>
      </c>
      <c r="N28" s="12">
        <v>3666.85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s="3" customFormat="1" ht="14.1" customHeight="1" x14ac:dyDescent="0.25">
      <c r="A29" s="11" t="s">
        <v>15</v>
      </c>
      <c r="B29" s="12">
        <v>24932.18</v>
      </c>
      <c r="C29" s="12">
        <v>25704.92</v>
      </c>
      <c r="D29" s="12">
        <v>26481.429999999997</v>
      </c>
      <c r="E29" s="12">
        <v>26711.810000000005</v>
      </c>
      <c r="F29" s="12">
        <v>26712.2</v>
      </c>
      <c r="G29" s="12">
        <v>26736.82</v>
      </c>
      <c r="H29" s="12">
        <v>27123.91</v>
      </c>
      <c r="I29" s="12">
        <v>26815.02</v>
      </c>
      <c r="J29" s="12">
        <v>26763.539999999997</v>
      </c>
      <c r="K29" s="12">
        <v>26830.300000000003</v>
      </c>
      <c r="L29" s="12">
        <v>26857.3</v>
      </c>
      <c r="M29" s="12">
        <v>26827.559999999998</v>
      </c>
      <c r="N29" s="12">
        <v>30826.209999999995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s="3" customFormat="1" ht="14.1" customHeight="1" x14ac:dyDescent="0.25">
      <c r="A30" s="11" t="s">
        <v>16</v>
      </c>
      <c r="B30" s="12">
        <v>2092.04</v>
      </c>
      <c r="C30" s="12">
        <v>2105.8300000000004</v>
      </c>
      <c r="D30" s="12">
        <v>2116.6</v>
      </c>
      <c r="E30" s="12">
        <v>2143.9700000000003</v>
      </c>
      <c r="F30" s="12">
        <v>2144.5500000000002</v>
      </c>
      <c r="G30" s="12">
        <v>2144.9899999999998</v>
      </c>
      <c r="H30" s="12">
        <v>2175.23</v>
      </c>
      <c r="I30" s="12">
        <v>2150.1</v>
      </c>
      <c r="J30" s="12">
        <v>2145.9</v>
      </c>
      <c r="K30" s="12">
        <v>2152.16</v>
      </c>
      <c r="L30" s="12">
        <v>2142.4500000000003</v>
      </c>
      <c r="M30" s="12">
        <v>2150.2000000000003</v>
      </c>
      <c r="N30" s="12">
        <v>3696.52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s="3" customFormat="1" ht="14.1" customHeight="1" x14ac:dyDescent="0.25">
      <c r="A31" s="11" t="s">
        <v>65</v>
      </c>
      <c r="B31" s="12">
        <v>663.27</v>
      </c>
      <c r="C31" s="12">
        <v>675.42</v>
      </c>
      <c r="D31" s="12">
        <v>687.31</v>
      </c>
      <c r="E31" s="12">
        <v>691.57999999999993</v>
      </c>
      <c r="F31" s="12">
        <v>732.12000000000012</v>
      </c>
      <c r="G31" s="12">
        <v>733.67000000000007</v>
      </c>
      <c r="H31" s="12">
        <v>752.63999999999987</v>
      </c>
      <c r="I31" s="12">
        <v>724.99</v>
      </c>
      <c r="J31" s="12">
        <v>720.40999999999985</v>
      </c>
      <c r="K31" s="12">
        <v>732.7700000000001</v>
      </c>
      <c r="L31" s="12">
        <v>723.79</v>
      </c>
      <c r="M31" s="12">
        <v>730.31</v>
      </c>
      <c r="N31" s="12">
        <v>2199.1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s="3" customFormat="1" ht="14.1" customHeight="1" x14ac:dyDescent="0.25">
      <c r="A32" s="11" t="s">
        <v>66</v>
      </c>
      <c r="B32" s="12">
        <v>22.269999999999996</v>
      </c>
      <c r="C32" s="12">
        <v>21.549999999999997</v>
      </c>
      <c r="D32" s="12">
        <v>22.81</v>
      </c>
      <c r="E32" s="12">
        <v>25.189999999999998</v>
      </c>
      <c r="F32" s="12">
        <v>26.8</v>
      </c>
      <c r="G32" s="12">
        <v>25.99</v>
      </c>
      <c r="H32" s="12">
        <v>26.81</v>
      </c>
      <c r="I32" s="12">
        <v>25.730000000000004</v>
      </c>
      <c r="J32" s="12">
        <v>25.54</v>
      </c>
      <c r="K32" s="12">
        <v>26.179999999999996</v>
      </c>
      <c r="L32" s="12">
        <v>26.209999999999997</v>
      </c>
      <c r="M32" s="12">
        <v>26.119999999999997</v>
      </c>
      <c r="N32" s="12">
        <v>41.08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s="3" customFormat="1" ht="14.1" customHeight="1" x14ac:dyDescent="0.25">
      <c r="A33" s="11" t="s">
        <v>17</v>
      </c>
      <c r="B33" s="12">
        <v>21598.620000000006</v>
      </c>
      <c r="C33" s="12">
        <v>22135.31</v>
      </c>
      <c r="D33" s="12">
        <v>22674.859999999997</v>
      </c>
      <c r="E33" s="12">
        <v>22863.759999999998</v>
      </c>
      <c r="F33" s="12">
        <v>22857.200000000001</v>
      </c>
      <c r="G33" s="12">
        <v>22961.759999999998</v>
      </c>
      <c r="H33" s="12">
        <v>23250.809999999998</v>
      </c>
      <c r="I33" s="12">
        <v>22976.520000000004</v>
      </c>
      <c r="J33" s="12">
        <v>22930.829999999994</v>
      </c>
      <c r="K33" s="12">
        <v>22995.429999999997</v>
      </c>
      <c r="L33" s="12">
        <v>23093.01</v>
      </c>
      <c r="M33" s="12">
        <v>23002.690000000002</v>
      </c>
      <c r="N33" s="12">
        <v>24157.37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s="3" customFormat="1" ht="14.1" customHeight="1" x14ac:dyDescent="0.25">
      <c r="A34" s="11" t="s">
        <v>18</v>
      </c>
      <c r="B34" s="12">
        <v>2283.3799999999997</v>
      </c>
      <c r="C34" s="12">
        <v>2284.5</v>
      </c>
      <c r="D34" s="12">
        <v>2285.02</v>
      </c>
      <c r="E34" s="12">
        <v>2293.38</v>
      </c>
      <c r="F34" s="12">
        <v>2305</v>
      </c>
      <c r="G34" s="12">
        <v>2301.79</v>
      </c>
      <c r="H34" s="12">
        <v>2307.6000000000004</v>
      </c>
      <c r="I34" s="12">
        <v>2300.0700000000002</v>
      </c>
      <c r="J34" s="12">
        <v>2298.8100000000004</v>
      </c>
      <c r="K34" s="12">
        <v>2302.6600000000003</v>
      </c>
      <c r="L34" s="12">
        <v>2321.0499999999997</v>
      </c>
      <c r="M34" s="12">
        <v>2304.8400000000006</v>
      </c>
      <c r="N34" s="12">
        <v>4883.8799999999992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s="3" customFormat="1" ht="14.1" customHeight="1" x14ac:dyDescent="0.25">
      <c r="A35" s="11" t="s">
        <v>19</v>
      </c>
      <c r="B35" s="12">
        <v>2327.4199999999996</v>
      </c>
      <c r="C35" s="12">
        <v>2316.44</v>
      </c>
      <c r="D35" s="12">
        <v>2302.9699999999998</v>
      </c>
      <c r="E35" s="12">
        <v>2332.6799999999998</v>
      </c>
      <c r="F35" s="12">
        <v>2340</v>
      </c>
      <c r="G35" s="12">
        <v>2338.6999999999998</v>
      </c>
      <c r="H35" s="12">
        <v>2342.2799999999997</v>
      </c>
      <c r="I35" s="12">
        <v>2340.4300000000003</v>
      </c>
      <c r="J35" s="12">
        <v>2332.8399999999997</v>
      </c>
      <c r="K35" s="12">
        <v>2338.84</v>
      </c>
      <c r="L35" s="12">
        <v>2363.59</v>
      </c>
      <c r="M35" s="12">
        <v>2341.69</v>
      </c>
      <c r="N35" s="12">
        <v>2409.58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s="3" customFormat="1" ht="14.1" customHeight="1" x14ac:dyDescent="0.25">
      <c r="A36" s="11" t="s">
        <v>67</v>
      </c>
      <c r="B36" s="12">
        <v>355.40999999999997</v>
      </c>
      <c r="C36" s="12">
        <v>360.65</v>
      </c>
      <c r="D36" s="12">
        <v>363.6</v>
      </c>
      <c r="E36" s="12">
        <v>366.67</v>
      </c>
      <c r="F36" s="12">
        <v>371</v>
      </c>
      <c r="G36" s="12">
        <v>369.7</v>
      </c>
      <c r="H36" s="12">
        <v>373.06</v>
      </c>
      <c r="I36" s="12">
        <v>369.52</v>
      </c>
      <c r="J36" s="12">
        <v>368.92</v>
      </c>
      <c r="K36" s="12">
        <v>370.45</v>
      </c>
      <c r="L36" s="12">
        <v>369.71999999999997</v>
      </c>
      <c r="M36" s="12">
        <v>370.19</v>
      </c>
      <c r="N36" s="12">
        <v>374.75000000000006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s="3" customFormat="1" ht="14.1" customHeight="1" x14ac:dyDescent="0.25">
      <c r="A37" s="11" t="s">
        <v>20</v>
      </c>
      <c r="B37" s="12">
        <v>4579.0600000000004</v>
      </c>
      <c r="C37" s="12">
        <v>4777.01</v>
      </c>
      <c r="D37" s="12">
        <v>4932.7300000000005</v>
      </c>
      <c r="E37" s="12">
        <v>5025.01</v>
      </c>
      <c r="F37" s="12">
        <v>4995.2</v>
      </c>
      <c r="G37" s="12">
        <v>4992.6099999999997</v>
      </c>
      <c r="H37" s="12">
        <v>5083.2</v>
      </c>
      <c r="I37" s="12">
        <v>5018.67</v>
      </c>
      <c r="J37" s="12">
        <v>5007.8999999999996</v>
      </c>
      <c r="K37" s="12">
        <v>5019.51</v>
      </c>
      <c r="L37" s="12">
        <v>5129.2099999999991</v>
      </c>
      <c r="M37" s="12">
        <v>5033.62</v>
      </c>
      <c r="N37" s="12">
        <v>5100.6299999999992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s="3" customFormat="1" ht="14.1" customHeight="1" x14ac:dyDescent="0.25">
      <c r="A38" s="11" t="s">
        <v>21</v>
      </c>
      <c r="B38" s="12">
        <v>38364.86</v>
      </c>
      <c r="C38" s="12">
        <v>39172.199999999997</v>
      </c>
      <c r="D38" s="12">
        <v>39975.72</v>
      </c>
      <c r="E38" s="12">
        <v>40461.360000000001</v>
      </c>
      <c r="F38" s="12">
        <v>40944</v>
      </c>
      <c r="G38" s="12">
        <v>40958.199999999997</v>
      </c>
      <c r="H38" s="12">
        <v>41500.79</v>
      </c>
      <c r="I38" s="12">
        <v>40890.14</v>
      </c>
      <c r="J38" s="12">
        <v>40788.36</v>
      </c>
      <c r="K38" s="12">
        <v>41016.300000000003</v>
      </c>
      <c r="L38" s="12">
        <v>43261.590000000004</v>
      </c>
      <c r="M38" s="12">
        <v>41630.979999999996</v>
      </c>
      <c r="N38" s="12">
        <v>42011.81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s="3" customFormat="1" ht="14.1" customHeight="1" x14ac:dyDescent="0.25">
      <c r="A39" s="11" t="s">
        <v>22</v>
      </c>
      <c r="B39" s="12">
        <v>423.18</v>
      </c>
      <c r="C39" s="12">
        <v>426.48</v>
      </c>
      <c r="D39" s="12">
        <v>449.59</v>
      </c>
      <c r="E39" s="12">
        <v>435.37</v>
      </c>
      <c r="F39" s="12">
        <v>438</v>
      </c>
      <c r="G39" s="12">
        <v>436.65</v>
      </c>
      <c r="H39" s="12">
        <v>441.2</v>
      </c>
      <c r="I39" s="12">
        <v>440.32000000000005</v>
      </c>
      <c r="J39" s="12">
        <v>440.19000000000005</v>
      </c>
      <c r="K39" s="12">
        <v>439.27000000000004</v>
      </c>
      <c r="L39" s="12">
        <v>484.23999999999995</v>
      </c>
      <c r="M39" s="12">
        <v>445.6</v>
      </c>
      <c r="N39" s="12">
        <v>566.91000000000008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s="3" customFormat="1" ht="14.1" customHeight="1" x14ac:dyDescent="0.25">
      <c r="A40" s="11" t="s">
        <v>23</v>
      </c>
      <c r="B40" s="12">
        <v>3569.83</v>
      </c>
      <c r="C40" s="12">
        <v>3570.25</v>
      </c>
      <c r="D40" s="12">
        <v>3343.4000000000005</v>
      </c>
      <c r="E40" s="12">
        <v>3243.6299999999997</v>
      </c>
      <c r="F40" s="12">
        <v>3406</v>
      </c>
      <c r="G40" s="12">
        <v>3421.21</v>
      </c>
      <c r="H40" s="12">
        <v>3426.48</v>
      </c>
      <c r="I40" s="12">
        <v>3377.8599999999997</v>
      </c>
      <c r="J40" s="12">
        <v>3369.7599999999998</v>
      </c>
      <c r="K40" s="12">
        <v>3400.2599999999998</v>
      </c>
      <c r="L40" s="12">
        <v>3408.7799999999997</v>
      </c>
      <c r="M40" s="12">
        <v>3398.47</v>
      </c>
      <c r="N40" s="12">
        <v>3326.0299999999997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 s="3" customFormat="1" ht="14.1" customHeight="1" x14ac:dyDescent="0.25">
      <c r="A41" s="11" t="s">
        <v>68</v>
      </c>
      <c r="B41" s="12">
        <v>1688.3300000000002</v>
      </c>
      <c r="C41" s="12">
        <v>1689.53</v>
      </c>
      <c r="D41" s="12">
        <v>1695.38</v>
      </c>
      <c r="E41" s="12">
        <v>1703.71</v>
      </c>
      <c r="F41" s="12">
        <v>1690.4</v>
      </c>
      <c r="G41" s="12">
        <v>1691.9</v>
      </c>
      <c r="H41" s="12">
        <v>1693.6000000000001</v>
      </c>
      <c r="I41" s="12">
        <v>1694.77</v>
      </c>
      <c r="J41" s="12">
        <v>1695.03</v>
      </c>
      <c r="K41" s="12">
        <v>1693.0999999999997</v>
      </c>
      <c r="L41" s="12">
        <v>1691.37</v>
      </c>
      <c r="M41" s="12">
        <v>1693.09</v>
      </c>
      <c r="N41" s="12">
        <v>1709.5599999999997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 s="3" customFormat="1" ht="14.1" customHeight="1" x14ac:dyDescent="0.25">
      <c r="A42" s="11" t="s">
        <v>69</v>
      </c>
      <c r="B42" s="12">
        <v>2935.92</v>
      </c>
      <c r="C42" s="12">
        <v>2977.08</v>
      </c>
      <c r="D42" s="12">
        <v>3018.17</v>
      </c>
      <c r="E42" s="12">
        <v>3054.38</v>
      </c>
      <c r="F42" s="12">
        <v>3187.2299999999996</v>
      </c>
      <c r="G42" s="12">
        <v>3255.5</v>
      </c>
      <c r="H42" s="12">
        <v>3327.4700000000003</v>
      </c>
      <c r="I42" s="12">
        <v>3358.0099999999998</v>
      </c>
      <c r="J42" s="12">
        <v>3966.4</v>
      </c>
      <c r="K42" s="12">
        <v>4027.63</v>
      </c>
      <c r="L42" s="12">
        <v>3310.62</v>
      </c>
      <c r="M42" s="12">
        <v>3477.8</v>
      </c>
      <c r="N42" s="12">
        <v>3736.62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 s="3" customFormat="1" ht="14.1" customHeight="1" x14ac:dyDescent="0.25">
      <c r="A43" s="10" t="s">
        <v>24</v>
      </c>
      <c r="B43" s="6">
        <v>99492.739999999991</v>
      </c>
      <c r="C43" s="6">
        <v>131410.26999999999</v>
      </c>
      <c r="D43" s="6">
        <v>135814.18000000002</v>
      </c>
      <c r="E43" s="6">
        <v>146102.6</v>
      </c>
      <c r="F43" s="6">
        <v>145477.03999999998</v>
      </c>
      <c r="G43" s="6">
        <v>148607.85</v>
      </c>
      <c r="H43" s="6">
        <v>152344.93999999994</v>
      </c>
      <c r="I43" s="6">
        <v>147883.69999999998</v>
      </c>
      <c r="J43" s="6">
        <v>149247.04000000001</v>
      </c>
      <c r="K43" s="6">
        <v>151112.66000000003</v>
      </c>
      <c r="L43" s="6">
        <v>151177.83000000002</v>
      </c>
      <c r="M43" s="6">
        <v>151196.92000000004</v>
      </c>
      <c r="N43" s="6">
        <v>152407.85000000009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 s="3" customFormat="1" ht="14.1" customHeight="1" x14ac:dyDescent="0.25">
      <c r="A44" s="11" t="s">
        <v>25</v>
      </c>
      <c r="B44" s="12">
        <v>2470.84</v>
      </c>
      <c r="C44" s="12">
        <v>2462.9599999999996</v>
      </c>
      <c r="D44" s="12">
        <v>2450.6</v>
      </c>
      <c r="E44" s="12">
        <v>2490.3699999999994</v>
      </c>
      <c r="F44" s="12">
        <v>2436.17</v>
      </c>
      <c r="G44" s="12">
        <v>2456.86</v>
      </c>
      <c r="H44" s="12">
        <v>2461.7500000000005</v>
      </c>
      <c r="I44" s="12">
        <v>2459.5700000000002</v>
      </c>
      <c r="J44" s="12">
        <v>2459.2299999999996</v>
      </c>
      <c r="K44" s="12">
        <v>2454.7199999999998</v>
      </c>
      <c r="L44" s="12">
        <v>2469.36</v>
      </c>
      <c r="M44" s="12">
        <v>2457.1900000000005</v>
      </c>
      <c r="N44" s="12">
        <v>3350.0000000000005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 s="4" customFormat="1" ht="14.1" customHeight="1" x14ac:dyDescent="0.25">
      <c r="A45" s="11" t="s">
        <v>26</v>
      </c>
      <c r="B45" s="12">
        <v>406.7</v>
      </c>
      <c r="C45" s="12">
        <v>315.78000000000003</v>
      </c>
      <c r="D45" s="12">
        <v>276.3</v>
      </c>
      <c r="E45" s="12">
        <v>378.65000000000003</v>
      </c>
      <c r="F45" s="12">
        <v>276.85000000000002</v>
      </c>
      <c r="G45" s="12">
        <v>286.52000000000004</v>
      </c>
      <c r="H45" s="12">
        <v>269.19</v>
      </c>
      <c r="I45" s="12">
        <v>292.78999999999996</v>
      </c>
      <c r="J45" s="12">
        <v>296.72000000000003</v>
      </c>
      <c r="K45" s="12">
        <v>305.79999999999995</v>
      </c>
      <c r="L45" s="12">
        <v>280.52999999999997</v>
      </c>
      <c r="M45" s="12">
        <v>288.04000000000002</v>
      </c>
      <c r="N45" s="12">
        <v>1169.8999999999999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3" customFormat="1" ht="14.1" customHeight="1" x14ac:dyDescent="0.25">
      <c r="A46" s="11" t="s">
        <v>27</v>
      </c>
      <c r="B46" s="12">
        <v>15414.92</v>
      </c>
      <c r="C46" s="12">
        <v>15418.629999999997</v>
      </c>
      <c r="D46" s="12">
        <v>15883.710000000001</v>
      </c>
      <c r="E46" s="12">
        <v>15514.720000000003</v>
      </c>
      <c r="F46" s="12">
        <v>15673.55</v>
      </c>
      <c r="G46" s="12">
        <v>15585.53</v>
      </c>
      <c r="H46" s="12">
        <v>15740.559999999998</v>
      </c>
      <c r="I46" s="12">
        <v>15744.78</v>
      </c>
      <c r="J46" s="12">
        <v>15690.470000000001</v>
      </c>
      <c r="K46" s="12">
        <v>15786.970000000001</v>
      </c>
      <c r="L46" s="12">
        <v>15124.990000000002</v>
      </c>
      <c r="M46" s="12">
        <v>13671.44</v>
      </c>
      <c r="N46" s="12">
        <v>15061.330000000002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 s="3" customFormat="1" ht="14.1" customHeight="1" x14ac:dyDescent="0.25">
      <c r="A47" s="11" t="s">
        <v>28</v>
      </c>
      <c r="B47" s="12">
        <v>415.14000000000004</v>
      </c>
      <c r="C47" s="12">
        <v>517.04</v>
      </c>
      <c r="D47" s="12">
        <v>624.17999999999995</v>
      </c>
      <c r="E47" s="12">
        <v>625.29999999999995</v>
      </c>
      <c r="F47" s="12">
        <v>630.29</v>
      </c>
      <c r="G47" s="12">
        <v>630.86</v>
      </c>
      <c r="H47" s="12">
        <v>700.43</v>
      </c>
      <c r="I47" s="12">
        <v>651.91</v>
      </c>
      <c r="J47" s="12">
        <v>643.82999999999993</v>
      </c>
      <c r="K47" s="12">
        <v>651.46999999999991</v>
      </c>
      <c r="L47" s="12">
        <v>650.5</v>
      </c>
      <c r="M47" s="12">
        <v>650.58999999999992</v>
      </c>
      <c r="N47" s="12">
        <v>651.26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3" s="3" customFormat="1" ht="14.1" customHeight="1" x14ac:dyDescent="0.25">
      <c r="A48" s="11" t="s">
        <v>29</v>
      </c>
      <c r="B48" s="12">
        <v>6790.9400000000005</v>
      </c>
      <c r="C48" s="12">
        <v>6819.59</v>
      </c>
      <c r="D48" s="12">
        <v>6868.03</v>
      </c>
      <c r="E48" s="12">
        <v>6734.8899999999994</v>
      </c>
      <c r="F48" s="12">
        <v>6745.55</v>
      </c>
      <c r="G48" s="12">
        <v>6743.94</v>
      </c>
      <c r="H48" s="12">
        <v>6214.3300000000008</v>
      </c>
      <c r="I48" s="12">
        <v>7633.6299999999992</v>
      </c>
      <c r="J48" s="12">
        <v>7617.75</v>
      </c>
      <c r="K48" s="12">
        <v>7640.74</v>
      </c>
      <c r="L48" s="12">
        <v>7984.23</v>
      </c>
      <c r="M48" s="12">
        <v>10067.540000000001</v>
      </c>
      <c r="N48" s="12">
        <v>10233.089999999998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33" s="3" customFormat="1" ht="14.1" customHeight="1" x14ac:dyDescent="0.25">
      <c r="A49" s="11" t="s">
        <v>30</v>
      </c>
      <c r="B49" s="12">
        <v>93.56</v>
      </c>
      <c r="C49" s="12">
        <v>97.88</v>
      </c>
      <c r="D49" s="12">
        <v>103.08</v>
      </c>
      <c r="E49" s="12">
        <v>86.509999999999991</v>
      </c>
      <c r="F49" s="12">
        <v>100.74000000000001</v>
      </c>
      <c r="G49" s="12">
        <v>105.12</v>
      </c>
      <c r="H49" s="12">
        <v>107.88</v>
      </c>
      <c r="I49" s="12">
        <v>101.86</v>
      </c>
      <c r="J49" s="12">
        <v>100.86</v>
      </c>
      <c r="K49" s="12">
        <v>103.29</v>
      </c>
      <c r="L49" s="12">
        <v>100.91</v>
      </c>
      <c r="M49" s="12">
        <v>102.71999999999998</v>
      </c>
      <c r="N49" s="12">
        <v>147.06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 s="3" customFormat="1" ht="14.1" customHeight="1" x14ac:dyDescent="0.25">
      <c r="A50" s="11" t="s">
        <v>31</v>
      </c>
      <c r="B50" s="12">
        <v>23660.62</v>
      </c>
      <c r="C50" s="12">
        <v>55179.42</v>
      </c>
      <c r="D50" s="12">
        <v>58367.82</v>
      </c>
      <c r="E50" s="12">
        <v>69659.530000000013</v>
      </c>
      <c r="F50" s="12">
        <v>68702</v>
      </c>
      <c r="G50" s="12">
        <v>71542.600000000006</v>
      </c>
      <c r="H50" s="12">
        <v>75708.309999999983</v>
      </c>
      <c r="I50" s="12">
        <v>69948.11</v>
      </c>
      <c r="J50" s="12">
        <v>70988.070000000007</v>
      </c>
      <c r="K50" s="12">
        <v>71377.81</v>
      </c>
      <c r="L50" s="12">
        <v>71247.490000000005</v>
      </c>
      <c r="M50" s="12">
        <v>71158.91</v>
      </c>
      <c r="N50" s="12">
        <v>69332.87999999999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 s="3" customFormat="1" ht="14.1" customHeight="1" x14ac:dyDescent="0.25">
      <c r="A51" s="11" t="s">
        <v>70</v>
      </c>
      <c r="B51" s="12">
        <v>243.32999999999998</v>
      </c>
      <c r="C51" s="12">
        <v>235.9</v>
      </c>
      <c r="D51" s="12">
        <v>225.85</v>
      </c>
      <c r="E51" s="12">
        <v>233.5</v>
      </c>
      <c r="F51" s="12">
        <v>235.96</v>
      </c>
      <c r="G51" s="12">
        <v>239.48</v>
      </c>
      <c r="H51" s="12">
        <v>239.34</v>
      </c>
      <c r="I51" s="12">
        <v>235.57</v>
      </c>
      <c r="J51" s="12">
        <v>234.95000000000002</v>
      </c>
      <c r="K51" s="12">
        <v>237.05</v>
      </c>
      <c r="L51" s="12">
        <v>236.61999999999998</v>
      </c>
      <c r="M51" s="12">
        <v>236.78999999999996</v>
      </c>
      <c r="N51" s="12">
        <v>236.2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 s="3" customFormat="1" ht="14.1" customHeight="1" x14ac:dyDescent="0.25">
      <c r="A52" s="11" t="s">
        <v>71</v>
      </c>
      <c r="B52" s="12">
        <v>25132.589999999997</v>
      </c>
      <c r="C52" s="12">
        <v>25684.440000000006</v>
      </c>
      <c r="D52" s="12">
        <v>26253.77</v>
      </c>
      <c r="E52" s="12">
        <v>26297.929999999997</v>
      </c>
      <c r="F52" s="12">
        <v>26310.480000000003</v>
      </c>
      <c r="G52" s="12">
        <v>26266.9</v>
      </c>
      <c r="H52" s="12">
        <v>26513.81</v>
      </c>
      <c r="I52" s="12">
        <v>26359.440000000002</v>
      </c>
      <c r="J52" s="12">
        <v>26333.72</v>
      </c>
      <c r="K52" s="12">
        <v>26381.88</v>
      </c>
      <c r="L52" s="12">
        <v>25896.120000000003</v>
      </c>
      <c r="M52" s="12">
        <v>26294.1</v>
      </c>
      <c r="N52" s="12">
        <v>24426.59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 spans="1:33" s="4" customFormat="1" ht="14.1" customHeight="1" x14ac:dyDescent="0.25">
      <c r="A53" s="11" t="s">
        <v>32</v>
      </c>
      <c r="B53" s="12">
        <v>2920.01</v>
      </c>
      <c r="C53" s="12">
        <v>2792.7200000000003</v>
      </c>
      <c r="D53" s="12">
        <v>2626.63</v>
      </c>
      <c r="E53" s="12">
        <v>2583.8199999999997</v>
      </c>
      <c r="F53" s="12">
        <v>2535.3000000000002</v>
      </c>
      <c r="G53" s="12">
        <v>2559.96</v>
      </c>
      <c r="H53" s="12">
        <v>2569.7800000000002</v>
      </c>
      <c r="I53" s="12">
        <v>2574.2200000000003</v>
      </c>
      <c r="J53" s="12">
        <v>2574.9499999999998</v>
      </c>
      <c r="K53" s="12">
        <v>2562.8599999999997</v>
      </c>
      <c r="L53" s="12">
        <v>2568.5500000000002</v>
      </c>
      <c r="M53" s="12">
        <v>2564.8200000000002</v>
      </c>
      <c r="N53" s="12">
        <v>2553.31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3" customFormat="1" ht="14.1" customHeight="1" x14ac:dyDescent="0.25">
      <c r="A54" s="11" t="s">
        <v>33</v>
      </c>
      <c r="B54" s="12">
        <v>1513.9900000000002</v>
      </c>
      <c r="C54" s="12">
        <v>1539.95</v>
      </c>
      <c r="D54" s="12">
        <v>1571.47</v>
      </c>
      <c r="E54" s="12">
        <v>1583.57</v>
      </c>
      <c r="F54" s="12">
        <v>1580.45</v>
      </c>
      <c r="G54" s="12">
        <v>1585.55</v>
      </c>
      <c r="H54" s="12">
        <v>1603.5100000000002</v>
      </c>
      <c r="I54" s="12">
        <v>1588.0100000000002</v>
      </c>
      <c r="J54" s="12">
        <v>1585.43</v>
      </c>
      <c r="K54" s="12">
        <v>1588.58</v>
      </c>
      <c r="L54" s="12">
        <v>1587.27</v>
      </c>
      <c r="M54" s="12">
        <v>1588.0900000000001</v>
      </c>
      <c r="N54" s="12">
        <v>1604.78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 s="3" customFormat="1" ht="14.1" customHeight="1" x14ac:dyDescent="0.25">
      <c r="A55" s="11" t="s">
        <v>34</v>
      </c>
      <c r="B55" s="12">
        <v>6735</v>
      </c>
      <c r="C55" s="12">
        <v>6796.5</v>
      </c>
      <c r="D55" s="12">
        <v>7007.3</v>
      </c>
      <c r="E55" s="12">
        <v>7170.1399999999994</v>
      </c>
      <c r="F55" s="12">
        <v>7232.89</v>
      </c>
      <c r="G55" s="12">
        <v>7293.6</v>
      </c>
      <c r="H55" s="12">
        <v>7496.3899999999994</v>
      </c>
      <c r="I55" s="12">
        <v>7282.7899999999991</v>
      </c>
      <c r="J55" s="12">
        <v>7285.1900000000005</v>
      </c>
      <c r="K55" s="12">
        <v>7318.1699999999983</v>
      </c>
      <c r="L55" s="12">
        <v>7486.6299999999992</v>
      </c>
      <c r="M55" s="12">
        <v>7335.1800000000012</v>
      </c>
      <c r="N55" s="12">
        <v>7920.34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</row>
    <row r="56" spans="1:33" s="3" customFormat="1" ht="14.1" customHeight="1" x14ac:dyDescent="0.25">
      <c r="A56" s="11" t="s">
        <v>35</v>
      </c>
      <c r="B56" s="12">
        <v>551.91999999999996</v>
      </c>
      <c r="C56" s="12">
        <v>550.36</v>
      </c>
      <c r="D56" s="12">
        <v>532.5</v>
      </c>
      <c r="E56" s="12">
        <v>533.54</v>
      </c>
      <c r="F56" s="12">
        <v>477.99</v>
      </c>
      <c r="G56" s="12">
        <v>507.03000000000003</v>
      </c>
      <c r="H56" s="12">
        <v>523.52</v>
      </c>
      <c r="I56" s="12">
        <v>516.34999999999991</v>
      </c>
      <c r="J56" s="12">
        <v>515.17000000000007</v>
      </c>
      <c r="K56" s="12">
        <v>508</v>
      </c>
      <c r="L56" s="12">
        <v>544.47</v>
      </c>
      <c r="M56" s="12">
        <v>513.76</v>
      </c>
      <c r="N56" s="12">
        <v>550.47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</row>
    <row r="57" spans="1:33" s="3" customFormat="1" ht="14.1" customHeight="1" x14ac:dyDescent="0.25">
      <c r="A57" s="11" t="s">
        <v>72</v>
      </c>
      <c r="B57" s="12">
        <v>123.31</v>
      </c>
      <c r="C57" s="12">
        <v>118.78</v>
      </c>
      <c r="D57" s="12">
        <v>130.29</v>
      </c>
      <c r="E57" s="12">
        <v>123.77000000000001</v>
      </c>
      <c r="F57" s="12">
        <v>124.65</v>
      </c>
      <c r="G57" s="12">
        <v>126.63999999999999</v>
      </c>
      <c r="H57" s="12">
        <v>127.14999999999999</v>
      </c>
      <c r="I57" s="12">
        <v>126.6</v>
      </c>
      <c r="J57" s="12">
        <v>126.52</v>
      </c>
      <c r="K57" s="12">
        <v>126.32000000000001</v>
      </c>
      <c r="L57" s="12">
        <v>126.67999999999999</v>
      </c>
      <c r="M57" s="12">
        <v>126.38000000000001</v>
      </c>
      <c r="N57" s="12">
        <v>140.46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</row>
    <row r="58" spans="1:33" s="4" customFormat="1" ht="14.1" customHeight="1" x14ac:dyDescent="0.25">
      <c r="A58" s="11" t="s">
        <v>36</v>
      </c>
      <c r="B58" s="12">
        <v>397.64</v>
      </c>
      <c r="C58" s="12">
        <v>421.35</v>
      </c>
      <c r="D58" s="12">
        <v>435.31999999999994</v>
      </c>
      <c r="E58" s="12">
        <v>452.89000000000004</v>
      </c>
      <c r="F58" s="12">
        <v>431</v>
      </c>
      <c r="G58" s="12">
        <v>436.02</v>
      </c>
      <c r="H58" s="12">
        <v>452.23999999999995</v>
      </c>
      <c r="I58" s="12">
        <v>443.28</v>
      </c>
      <c r="J58" s="12">
        <v>441.8</v>
      </c>
      <c r="K58" s="12">
        <v>440.87</v>
      </c>
      <c r="L58" s="12">
        <v>448.75000000000006</v>
      </c>
      <c r="M58" s="12">
        <v>442.06</v>
      </c>
      <c r="N58" s="12">
        <v>445.18000000000006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s="4" customFormat="1" ht="14.1" customHeight="1" x14ac:dyDescent="0.25">
      <c r="A59" s="11" t="s">
        <v>37</v>
      </c>
      <c r="B59" s="12">
        <v>4072.35</v>
      </c>
      <c r="C59" s="12">
        <v>4227.9900000000007</v>
      </c>
      <c r="D59" s="12">
        <v>4207.08</v>
      </c>
      <c r="E59" s="12">
        <v>3630.2200000000003</v>
      </c>
      <c r="F59" s="12">
        <v>3869.74</v>
      </c>
      <c r="G59" s="12">
        <v>4079.72</v>
      </c>
      <c r="H59" s="12">
        <v>3916.33</v>
      </c>
      <c r="I59" s="12">
        <v>3936.5800000000004</v>
      </c>
      <c r="J59" s="12">
        <v>3916.9700000000003</v>
      </c>
      <c r="K59" s="12">
        <v>4510.4000000000005</v>
      </c>
      <c r="L59" s="12">
        <v>4908.2700000000004</v>
      </c>
      <c r="M59" s="12">
        <v>4485.2800000000007</v>
      </c>
      <c r="N59" s="12">
        <v>4779.51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s="3" customFormat="1" ht="14.1" customHeight="1" x14ac:dyDescent="0.25">
      <c r="A60" s="11" t="s">
        <v>38</v>
      </c>
      <c r="B60" s="12">
        <v>1311.53</v>
      </c>
      <c r="C60" s="12">
        <v>1417.2299999999998</v>
      </c>
      <c r="D60" s="12">
        <v>1521.77</v>
      </c>
      <c r="E60" s="12">
        <v>1444.66</v>
      </c>
      <c r="F60" s="12">
        <v>1473.65</v>
      </c>
      <c r="G60" s="12">
        <v>1510.6499999999996</v>
      </c>
      <c r="H60" s="12">
        <v>1548.5999999999997</v>
      </c>
      <c r="I60" s="12">
        <v>1507.98</v>
      </c>
      <c r="J60" s="12">
        <v>1501.23</v>
      </c>
      <c r="K60" s="12">
        <v>1508.43</v>
      </c>
      <c r="L60" s="12">
        <v>1516.89</v>
      </c>
      <c r="M60" s="12">
        <v>1508.8999999999999</v>
      </c>
      <c r="N60" s="12">
        <v>1493.07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</row>
    <row r="61" spans="1:33" s="3" customFormat="1" ht="14.1" customHeight="1" x14ac:dyDescent="0.25">
      <c r="A61" s="11" t="s">
        <v>39</v>
      </c>
      <c r="B61" s="12">
        <v>3158.1199999999994</v>
      </c>
      <c r="C61" s="12">
        <v>3217.5400000000004</v>
      </c>
      <c r="D61" s="12">
        <v>3586.0699999999997</v>
      </c>
      <c r="E61" s="12">
        <v>3473</v>
      </c>
      <c r="F61" s="12">
        <v>3540.83</v>
      </c>
      <c r="G61" s="12">
        <v>3577.4000000000005</v>
      </c>
      <c r="H61" s="12">
        <v>3215.16</v>
      </c>
      <c r="I61" s="12">
        <v>3434.61</v>
      </c>
      <c r="J61" s="12">
        <v>3870.3899999999994</v>
      </c>
      <c r="K61" s="12">
        <v>4565.6100000000006</v>
      </c>
      <c r="L61" s="12">
        <v>4946.1899999999996</v>
      </c>
      <c r="M61" s="12">
        <v>4655.58</v>
      </c>
      <c r="N61" s="12">
        <v>5347.84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 s="3" customFormat="1" ht="14.1" customHeight="1" x14ac:dyDescent="0.25">
      <c r="A62" s="11" t="s">
        <v>40</v>
      </c>
      <c r="B62" s="12">
        <v>4080.2300000000005</v>
      </c>
      <c r="C62" s="12">
        <v>3596.2099999999996</v>
      </c>
      <c r="D62" s="12">
        <v>3142.41</v>
      </c>
      <c r="E62" s="12">
        <v>3085.5899999999997</v>
      </c>
      <c r="F62" s="12">
        <v>3098.95</v>
      </c>
      <c r="G62" s="12">
        <v>3073.4700000000003</v>
      </c>
      <c r="H62" s="12">
        <v>2936.66</v>
      </c>
      <c r="I62" s="12">
        <v>3045.62</v>
      </c>
      <c r="J62" s="12">
        <v>3063.7900000000004</v>
      </c>
      <c r="K62" s="12">
        <v>3043.69</v>
      </c>
      <c r="L62" s="12">
        <v>3053.38</v>
      </c>
      <c r="M62" s="12">
        <v>3049.55</v>
      </c>
      <c r="N62" s="12">
        <v>2964.58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  <row r="63" spans="1:33" s="3" customFormat="1" ht="14.1" customHeight="1" x14ac:dyDescent="0.25">
      <c r="A63" s="10" t="s">
        <v>41</v>
      </c>
      <c r="B63" s="6">
        <v>1187826.6500000001</v>
      </c>
      <c r="C63" s="6">
        <v>1187806.3099999998</v>
      </c>
      <c r="D63" s="6">
        <v>1227301.71</v>
      </c>
      <c r="E63" s="6">
        <v>1228767.3399999999</v>
      </c>
      <c r="F63" s="6">
        <v>1241722.48</v>
      </c>
      <c r="G63" s="6">
        <v>1233319.4500000002</v>
      </c>
      <c r="H63" s="6">
        <v>1299077.76</v>
      </c>
      <c r="I63" s="6">
        <v>1425271.69</v>
      </c>
      <c r="J63" s="6">
        <v>1353610.7799999998</v>
      </c>
      <c r="K63" s="6">
        <v>1422845.86</v>
      </c>
      <c r="L63" s="6">
        <v>1600517.24</v>
      </c>
      <c r="M63" s="6">
        <v>1508261.3599999999</v>
      </c>
      <c r="N63" s="6">
        <v>1608069.8799999997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 spans="1:33" s="3" customFormat="1" ht="14.1" customHeight="1" x14ac:dyDescent="0.25">
      <c r="A64" s="11" t="s">
        <v>42</v>
      </c>
      <c r="B64" s="12">
        <v>2799.29</v>
      </c>
      <c r="C64" s="12">
        <v>2827.8300000000004</v>
      </c>
      <c r="D64" s="12">
        <v>2863.12</v>
      </c>
      <c r="E64" s="12">
        <v>2881.0200000000004</v>
      </c>
      <c r="F64" s="12">
        <v>2842.8</v>
      </c>
      <c r="G64" s="12">
        <v>2827.9</v>
      </c>
      <c r="H64" s="12">
        <v>2834.1400000000003</v>
      </c>
      <c r="I64" s="12">
        <v>2847.19</v>
      </c>
      <c r="J64" s="12">
        <v>2849.4900000000002</v>
      </c>
      <c r="K64" s="12">
        <v>2840.3100000000004</v>
      </c>
      <c r="L64" s="12">
        <v>2928.3600000000006</v>
      </c>
      <c r="M64" s="12">
        <v>2853.4199999999996</v>
      </c>
      <c r="N64" s="12">
        <v>4521.8899999999994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 spans="1:33" s="3" customFormat="1" ht="14.1" customHeight="1" x14ac:dyDescent="0.25">
      <c r="A65" s="11" t="s">
        <v>73</v>
      </c>
      <c r="B65" s="12">
        <v>1375</v>
      </c>
      <c r="C65" s="12">
        <v>1853.44</v>
      </c>
      <c r="D65" s="12">
        <v>1359.69</v>
      </c>
      <c r="E65" s="12">
        <v>3000</v>
      </c>
      <c r="F65" s="12">
        <v>1800</v>
      </c>
      <c r="G65" s="12">
        <v>3000</v>
      </c>
      <c r="H65" s="12">
        <v>3932.77</v>
      </c>
      <c r="I65" s="12">
        <v>5675</v>
      </c>
      <c r="J65" s="12">
        <v>1550</v>
      </c>
      <c r="K65" s="12">
        <v>3191.55</v>
      </c>
      <c r="L65" s="12">
        <v>3315.78</v>
      </c>
      <c r="M65" s="12">
        <v>3180.7</v>
      </c>
      <c r="N65" s="12">
        <v>8100.23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 spans="1:33" s="3" customFormat="1" ht="14.1" customHeight="1" x14ac:dyDescent="0.25">
      <c r="A66" s="11" t="s">
        <v>43</v>
      </c>
      <c r="B66" s="12">
        <v>150442.19</v>
      </c>
      <c r="C66" s="12">
        <v>148757.54</v>
      </c>
      <c r="D66" s="12">
        <v>145449.03</v>
      </c>
      <c r="E66" s="12">
        <v>146009.16000000003</v>
      </c>
      <c r="F66" s="12">
        <v>157073.60000000001</v>
      </c>
      <c r="G66" s="12">
        <v>164811.65</v>
      </c>
      <c r="H66" s="12">
        <v>174629.88</v>
      </c>
      <c r="I66" s="12">
        <v>180064.82</v>
      </c>
      <c r="J66" s="12">
        <v>183675.03</v>
      </c>
      <c r="K66" s="12">
        <v>180800.68999999997</v>
      </c>
      <c r="L66" s="12">
        <v>176294.09</v>
      </c>
      <c r="M66" s="12">
        <v>184289.95</v>
      </c>
      <c r="N66" s="12">
        <v>209761.79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 spans="1:33" s="3" customFormat="1" ht="14.1" customHeight="1" x14ac:dyDescent="0.25">
      <c r="A67" s="11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</row>
    <row r="68" spans="1:33" s="4" customFormat="1" ht="14.1" customHeight="1" x14ac:dyDescent="0.25">
      <c r="A68" s="11" t="s">
        <v>44</v>
      </c>
      <c r="B68" s="12">
        <v>18.799999999999997</v>
      </c>
      <c r="C68" s="12">
        <v>13.709999999999999</v>
      </c>
      <c r="D68" s="12">
        <v>41.52</v>
      </c>
      <c r="E68" s="12">
        <v>29.44</v>
      </c>
      <c r="F68" s="12">
        <v>22.92</v>
      </c>
      <c r="G68" s="12">
        <v>22.849999999999998</v>
      </c>
      <c r="H68" s="12">
        <v>19.77</v>
      </c>
      <c r="I68" s="12">
        <v>26.04</v>
      </c>
      <c r="J68" s="12">
        <v>27.090000000000003</v>
      </c>
      <c r="K68" s="12">
        <v>23.73</v>
      </c>
      <c r="L68" s="12">
        <v>31.05</v>
      </c>
      <c r="M68" s="12">
        <v>25.08</v>
      </c>
      <c r="N68" s="12">
        <v>26.590000000000003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s="3" customFormat="1" ht="14.1" customHeight="1" x14ac:dyDescent="0.25">
      <c r="A69" s="11" t="s">
        <v>45</v>
      </c>
      <c r="B69" s="12">
        <v>19371.810000000001</v>
      </c>
      <c r="C69" s="12">
        <v>19162.379999999997</v>
      </c>
      <c r="D69" s="12">
        <v>18983.149999999998</v>
      </c>
      <c r="E69" s="12">
        <v>18920.96</v>
      </c>
      <c r="F69" s="12">
        <v>18796.25</v>
      </c>
      <c r="G69" s="12">
        <v>18843.03</v>
      </c>
      <c r="H69" s="12">
        <v>18853.159999999996</v>
      </c>
      <c r="I69" s="12">
        <v>18874.95</v>
      </c>
      <c r="J69" s="12">
        <v>18878.710000000003</v>
      </c>
      <c r="K69" s="12">
        <v>18949.22</v>
      </c>
      <c r="L69" s="12">
        <v>18955.32</v>
      </c>
      <c r="M69" s="12">
        <v>18880.71</v>
      </c>
      <c r="N69" s="12">
        <v>18528.87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</row>
    <row r="70" spans="1:33" s="4" customFormat="1" ht="14.1" customHeight="1" x14ac:dyDescent="0.25">
      <c r="A70" s="11" t="s">
        <v>46</v>
      </c>
      <c r="B70" s="12">
        <v>12503.02</v>
      </c>
      <c r="C70" s="12">
        <v>14508.15</v>
      </c>
      <c r="D70" s="12">
        <v>16804.830000000002</v>
      </c>
      <c r="E70" s="12">
        <v>20258.11</v>
      </c>
      <c r="F70" s="12">
        <v>20352.91</v>
      </c>
      <c r="G70" s="12">
        <v>21454.39</v>
      </c>
      <c r="H70" s="12">
        <v>23972.370000000003</v>
      </c>
      <c r="I70" s="12">
        <v>25264.28</v>
      </c>
      <c r="J70" s="12">
        <v>25849.84</v>
      </c>
      <c r="K70" s="12">
        <v>24786.2</v>
      </c>
      <c r="L70" s="12">
        <v>24671.86</v>
      </c>
      <c r="M70" s="12">
        <v>26789.3</v>
      </c>
      <c r="N70" s="12">
        <v>25472.300000000003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s="3" customFormat="1" ht="14.1" customHeight="1" x14ac:dyDescent="0.25">
      <c r="A71" s="11" t="s">
        <v>47</v>
      </c>
      <c r="B71" s="12">
        <v>1000133.67</v>
      </c>
      <c r="C71" s="12">
        <v>999500.35</v>
      </c>
      <c r="D71" s="12">
        <v>1040525.74</v>
      </c>
      <c r="E71" s="12">
        <v>1036470.52</v>
      </c>
      <c r="F71" s="12">
        <v>1039688</v>
      </c>
      <c r="G71" s="12">
        <v>1021187.56</v>
      </c>
      <c r="H71" s="12">
        <v>1073664.26</v>
      </c>
      <c r="I71" s="12">
        <v>1191330.47</v>
      </c>
      <c r="J71" s="12">
        <v>1119588.68</v>
      </c>
      <c r="K71" s="12">
        <v>1191080.0900000001</v>
      </c>
      <c r="L71" s="12">
        <v>1373129.96</v>
      </c>
      <c r="M71" s="12">
        <v>1271119.53</v>
      </c>
      <c r="N71" s="12">
        <v>1340947.06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</row>
    <row r="72" spans="1:33" s="3" customFormat="1" ht="14.1" customHeight="1" x14ac:dyDescent="0.25">
      <c r="A72" s="11" t="s">
        <v>48</v>
      </c>
      <c r="B72" s="12">
        <v>1182.8699999999999</v>
      </c>
      <c r="C72" s="12">
        <v>1182.9100000000001</v>
      </c>
      <c r="D72" s="12">
        <v>1274.6299999999999</v>
      </c>
      <c r="E72" s="12">
        <v>1198.1300000000001</v>
      </c>
      <c r="F72" s="12">
        <v>1146</v>
      </c>
      <c r="G72" s="12">
        <v>1172.07</v>
      </c>
      <c r="H72" s="12">
        <v>1171.4100000000001</v>
      </c>
      <c r="I72" s="12">
        <v>1188.9399999999998</v>
      </c>
      <c r="J72" s="12">
        <v>1191.94</v>
      </c>
      <c r="K72" s="12">
        <v>1174.07</v>
      </c>
      <c r="L72" s="12">
        <v>1190.82</v>
      </c>
      <c r="M72" s="12">
        <v>1122.67</v>
      </c>
      <c r="N72" s="12">
        <v>711.15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</row>
    <row r="73" spans="1:33" s="3" customFormat="1" ht="14.1" customHeight="1" x14ac:dyDescent="0.25">
      <c r="A73" s="10" t="s">
        <v>49</v>
      </c>
      <c r="B73" s="6">
        <v>207703.50999999998</v>
      </c>
      <c r="C73" s="6">
        <v>211280.29</v>
      </c>
      <c r="D73" s="6">
        <v>214767.08999999997</v>
      </c>
      <c r="E73" s="6">
        <v>208051.65999999997</v>
      </c>
      <c r="F73" s="6">
        <v>204939.72</v>
      </c>
      <c r="G73" s="6">
        <v>206798.36000000002</v>
      </c>
      <c r="H73" s="6">
        <v>200468.44</v>
      </c>
      <c r="I73" s="6">
        <v>205915.59000000003</v>
      </c>
      <c r="J73" s="6">
        <v>212330.38999999998</v>
      </c>
      <c r="K73" s="6">
        <v>218555.86999999994</v>
      </c>
      <c r="L73" s="6">
        <v>235057.96</v>
      </c>
      <c r="M73" s="6">
        <v>232109.50000000003</v>
      </c>
      <c r="N73" s="6">
        <v>213308.39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</row>
    <row r="74" spans="1:33" s="4" customFormat="1" ht="14.1" customHeight="1" x14ac:dyDescent="0.25">
      <c r="A74" s="11" t="s">
        <v>50</v>
      </c>
      <c r="B74" s="12">
        <v>1102.75</v>
      </c>
      <c r="C74" s="12">
        <v>1075.8699999999999</v>
      </c>
      <c r="D74" s="12">
        <v>1056.1600000000001</v>
      </c>
      <c r="E74" s="12">
        <v>1073.3599999999999</v>
      </c>
      <c r="F74" s="12">
        <v>1016.8199999999999</v>
      </c>
      <c r="G74" s="12">
        <v>1035.83</v>
      </c>
      <c r="H74" s="12">
        <v>1035.02</v>
      </c>
      <c r="I74" s="12">
        <v>1042.04</v>
      </c>
      <c r="J74" s="12">
        <v>1044.3400000000001</v>
      </c>
      <c r="K74" s="12">
        <v>1036.1399999999999</v>
      </c>
      <c r="L74" s="12">
        <v>1177.9099999999999</v>
      </c>
      <c r="M74" s="12">
        <v>1058.7</v>
      </c>
      <c r="N74" s="12">
        <v>1104.6400000000001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s="3" customFormat="1" ht="14.1" customHeight="1" x14ac:dyDescent="0.25">
      <c r="A75" s="11" t="s">
        <v>51</v>
      </c>
      <c r="B75" s="12">
        <v>763.86000000000013</v>
      </c>
      <c r="C75" s="12">
        <v>774.06999999999994</v>
      </c>
      <c r="D75" s="12">
        <v>783.65</v>
      </c>
      <c r="E75" s="12">
        <v>790.14</v>
      </c>
      <c r="F75" s="12">
        <v>786.3</v>
      </c>
      <c r="G75" s="12">
        <v>786.9799999999999</v>
      </c>
      <c r="H75" s="12">
        <v>791.82999999999993</v>
      </c>
      <c r="I75" s="12">
        <v>788.44999999999982</v>
      </c>
      <c r="J75" s="12">
        <v>788.13</v>
      </c>
      <c r="K75" s="12">
        <v>792.31999999999994</v>
      </c>
      <c r="L75" s="12">
        <v>807.36</v>
      </c>
      <c r="M75" s="12">
        <v>791.48999999999978</v>
      </c>
      <c r="N75" s="12">
        <v>793.56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</row>
    <row r="76" spans="1:33" s="3" customFormat="1" ht="14.1" customHeight="1" x14ac:dyDescent="0.25">
      <c r="A76" s="11" t="s">
        <v>75</v>
      </c>
      <c r="B76" s="12">
        <v>7310.5099999999993</v>
      </c>
      <c r="C76" s="12">
        <v>7652.27</v>
      </c>
      <c r="D76" s="12">
        <v>8020.8</v>
      </c>
      <c r="E76" s="12">
        <v>8023.4</v>
      </c>
      <c r="F76" s="12">
        <v>7906</v>
      </c>
      <c r="G76" s="12">
        <v>7940.7000000000007</v>
      </c>
      <c r="H76" s="12">
        <v>8086.91</v>
      </c>
      <c r="I76" s="12">
        <v>8010.7699999999995</v>
      </c>
      <c r="J76" s="12">
        <v>7999.48</v>
      </c>
      <c r="K76" s="12">
        <v>7988.7799999999988</v>
      </c>
      <c r="L76" s="12">
        <v>8039.22</v>
      </c>
      <c r="M76" s="12">
        <v>7996.7200000000012</v>
      </c>
      <c r="N76" s="12">
        <v>7438.7600000000011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 spans="1:33" s="3" customFormat="1" ht="14.1" customHeight="1" x14ac:dyDescent="0.25">
      <c r="A77" s="11" t="s">
        <v>52</v>
      </c>
      <c r="B77" s="12">
        <v>171696.25</v>
      </c>
      <c r="C77" s="12">
        <v>174683.25</v>
      </c>
      <c r="D77" s="12">
        <v>177388.27000000002</v>
      </c>
      <c r="E77" s="12">
        <v>168422.65</v>
      </c>
      <c r="F77" s="12">
        <v>165627.15</v>
      </c>
      <c r="G77" s="12">
        <v>167283.41</v>
      </c>
      <c r="H77" s="12">
        <v>160040.25</v>
      </c>
      <c r="I77" s="12">
        <v>166466.97999999998</v>
      </c>
      <c r="J77" s="12">
        <v>173038.35</v>
      </c>
      <c r="K77" s="12">
        <v>178951.25999999998</v>
      </c>
      <c r="L77" s="12">
        <v>192279.66</v>
      </c>
      <c r="M77" s="12">
        <v>191902.72999999995</v>
      </c>
      <c r="N77" s="12">
        <v>171926.56999999998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</row>
    <row r="78" spans="1:33" s="3" customFormat="1" ht="14.1" customHeight="1" x14ac:dyDescent="0.25">
      <c r="A78" s="11" t="s">
        <v>76</v>
      </c>
      <c r="B78" s="12">
        <v>2508.1800000000003</v>
      </c>
      <c r="C78" s="12">
        <v>2787</v>
      </c>
      <c r="D78" s="12">
        <v>3115.3</v>
      </c>
      <c r="E78" s="12">
        <v>2623.75</v>
      </c>
      <c r="F78" s="12">
        <v>2849</v>
      </c>
      <c r="G78" s="12">
        <v>2828.38</v>
      </c>
      <c r="H78" s="12">
        <v>2934.59</v>
      </c>
      <c r="I78" s="12">
        <v>2880.9199999999996</v>
      </c>
      <c r="J78" s="12">
        <v>2872.3299999999995</v>
      </c>
      <c r="K78" s="12">
        <v>2873.05</v>
      </c>
      <c r="L78" s="12">
        <v>2880.9</v>
      </c>
      <c r="M78" s="12">
        <v>2874.0499999999997</v>
      </c>
      <c r="N78" s="12">
        <v>2832.3999999999996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</row>
    <row r="79" spans="1:33" s="3" customFormat="1" ht="14.1" customHeight="1" x14ac:dyDescent="0.25">
      <c r="A79" s="11" t="s">
        <v>79</v>
      </c>
      <c r="B79" s="12">
        <v>155.03</v>
      </c>
      <c r="C79" s="12">
        <v>110.26</v>
      </c>
      <c r="D79" s="12">
        <v>154.83000000000001</v>
      </c>
      <c r="E79" s="12">
        <v>177.61</v>
      </c>
      <c r="F79" s="12">
        <v>166</v>
      </c>
      <c r="G79" s="12">
        <v>160.75</v>
      </c>
      <c r="H79" s="12">
        <v>170.57</v>
      </c>
      <c r="I79" s="12">
        <v>166.73000000000002</v>
      </c>
      <c r="J79" s="12">
        <v>166.83</v>
      </c>
      <c r="K79" s="12">
        <v>166.18</v>
      </c>
      <c r="L79" s="12">
        <v>167.29</v>
      </c>
      <c r="M79" s="12">
        <v>174.09</v>
      </c>
      <c r="N79" s="12">
        <v>168.22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</row>
    <row r="80" spans="1:33" s="3" customFormat="1" ht="14.1" customHeight="1" x14ac:dyDescent="0.25">
      <c r="A80" s="11" t="s">
        <v>53</v>
      </c>
      <c r="B80" s="12">
        <v>24166.93</v>
      </c>
      <c r="C80" s="12">
        <v>24197.57</v>
      </c>
      <c r="D80" s="12">
        <v>24248.080000000002</v>
      </c>
      <c r="E80" s="12">
        <v>26940.75</v>
      </c>
      <c r="F80" s="12">
        <v>26588.45</v>
      </c>
      <c r="G80" s="12">
        <v>26762.309999999998</v>
      </c>
      <c r="H80" s="12">
        <v>27409.27</v>
      </c>
      <c r="I80" s="12">
        <v>26559.7</v>
      </c>
      <c r="J80" s="12">
        <v>26420.93</v>
      </c>
      <c r="K80" s="12">
        <v>26748.139999999996</v>
      </c>
      <c r="L80" s="12">
        <v>29705.62</v>
      </c>
      <c r="M80" s="12">
        <v>27311.72</v>
      </c>
      <c r="N80" s="12">
        <v>29044.240000000002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</row>
    <row r="81" spans="1:33" s="3" customFormat="1" ht="14.1" customHeight="1" x14ac:dyDescent="0.25">
      <c r="A81" s="10" t="s">
        <v>57</v>
      </c>
      <c r="B81" s="6">
        <v>104853.12000000001</v>
      </c>
      <c r="C81" s="6">
        <v>112309.06</v>
      </c>
      <c r="D81" s="6">
        <v>123935.35</v>
      </c>
      <c r="E81" s="6">
        <v>120568.84</v>
      </c>
      <c r="F81" s="6">
        <v>120210.94</v>
      </c>
      <c r="G81" s="6">
        <v>120962.33</v>
      </c>
      <c r="H81" s="6">
        <v>119744.90999999999</v>
      </c>
      <c r="I81" s="6">
        <v>120861.22</v>
      </c>
      <c r="J81" s="6">
        <v>121048.45</v>
      </c>
      <c r="K81" s="6">
        <v>120629.55</v>
      </c>
      <c r="L81" s="6">
        <v>120844.95999999999</v>
      </c>
      <c r="M81" s="6">
        <v>120660.1</v>
      </c>
      <c r="N81" s="6">
        <v>128817.45999999999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</row>
    <row r="82" spans="1:33" s="3" customFormat="1" ht="14.1" customHeight="1" x14ac:dyDescent="0.25">
      <c r="A82" s="11" t="s">
        <v>58</v>
      </c>
      <c r="B82" s="12">
        <v>61259.970000000008</v>
      </c>
      <c r="C82" s="12">
        <v>62814.06</v>
      </c>
      <c r="D82" s="12">
        <v>70550.570000000007</v>
      </c>
      <c r="E82" s="12">
        <v>71065.149999999994</v>
      </c>
      <c r="F82" s="12">
        <v>69845</v>
      </c>
      <c r="G82" s="12">
        <v>70467.28</v>
      </c>
      <c r="H82" s="12">
        <v>71442.989999999991</v>
      </c>
      <c r="I82" s="12">
        <v>70802.340000000011</v>
      </c>
      <c r="J82" s="12">
        <v>70696.990000000005</v>
      </c>
      <c r="K82" s="12">
        <v>70650.92</v>
      </c>
      <c r="L82" s="12">
        <v>71017.289999999994</v>
      </c>
      <c r="M82" s="12">
        <v>70706.159999999989</v>
      </c>
      <c r="N82" s="12">
        <v>72717.34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</row>
    <row r="83" spans="1:33" s="3" customFormat="1" ht="14.1" customHeight="1" x14ac:dyDescent="0.25">
      <c r="A83" s="11" t="s">
        <v>59</v>
      </c>
      <c r="B83" s="12">
        <v>2789.07</v>
      </c>
      <c r="C83" s="12">
        <v>3642.1200000000003</v>
      </c>
      <c r="D83" s="12">
        <v>4297.72</v>
      </c>
      <c r="E83" s="12">
        <v>4282.9399999999996</v>
      </c>
      <c r="F83" s="12">
        <v>4541</v>
      </c>
      <c r="G83" s="12">
        <v>4611.2700000000004</v>
      </c>
      <c r="H83" s="12">
        <v>4263.4199999999992</v>
      </c>
      <c r="I83" s="12">
        <v>4376.6200000000008</v>
      </c>
      <c r="J83" s="12">
        <v>4392.95</v>
      </c>
      <c r="K83" s="12">
        <v>4511.0499999999993</v>
      </c>
      <c r="L83" s="12">
        <v>4409.01</v>
      </c>
      <c r="M83" s="12">
        <v>4439.3599999999997</v>
      </c>
      <c r="N83" s="12">
        <v>4785.88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</row>
    <row r="84" spans="1:33" s="3" customFormat="1" ht="14.1" customHeight="1" x14ac:dyDescent="0.25">
      <c r="A84" s="13" t="s">
        <v>60</v>
      </c>
      <c r="B84" s="14">
        <v>40804.080000000002</v>
      </c>
      <c r="C84" s="14">
        <v>45852.88</v>
      </c>
      <c r="D84" s="14">
        <v>49087.06</v>
      </c>
      <c r="E84" s="14">
        <v>45220.75</v>
      </c>
      <c r="F84" s="14">
        <v>45824.94</v>
      </c>
      <c r="G84" s="14">
        <v>45883.78</v>
      </c>
      <c r="H84" s="14">
        <v>44038.5</v>
      </c>
      <c r="I84" s="14">
        <v>45682.259999999995</v>
      </c>
      <c r="J84" s="14">
        <v>45958.509999999995</v>
      </c>
      <c r="K84" s="14">
        <v>45467.58</v>
      </c>
      <c r="L84" s="14">
        <v>45418.66</v>
      </c>
      <c r="M84" s="14">
        <v>45514.58</v>
      </c>
      <c r="N84" s="14">
        <v>51314.239999999998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</row>
    <row r="85" spans="1:33" x14ac:dyDescent="0.25">
      <c r="A85" s="5" t="s">
        <v>100</v>
      </c>
    </row>
    <row r="86" spans="1:33" x14ac:dyDescent="0.25">
      <c r="A86" s="5" t="s">
        <v>101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N86"/>
  <sheetViews>
    <sheetView showGridLines="0" zoomScale="55" zoomScaleNormal="55" workbookViewId="0">
      <selection activeCell="O1" sqref="O1"/>
    </sheetView>
  </sheetViews>
  <sheetFormatPr baseColWidth="10" defaultRowHeight="15" x14ac:dyDescent="0.25"/>
  <cols>
    <col min="1" max="1" width="40.7109375" customWidth="1"/>
    <col min="2" max="14" width="13" bestFit="1" customWidth="1"/>
    <col min="15" max="15" width="14.140625" bestFit="1" customWidth="1"/>
  </cols>
  <sheetData>
    <row r="1" spans="1:14" ht="95.25" customHeight="1" x14ac:dyDescent="0.25"/>
    <row r="2" spans="1:14" x14ac:dyDescent="0.25">
      <c r="A2" s="2" t="s">
        <v>96</v>
      </c>
    </row>
    <row r="3" spans="1:14" ht="15.75" thickBot="1" x14ac:dyDescent="0.3">
      <c r="A3" s="2" t="s">
        <v>93</v>
      </c>
    </row>
    <row r="4" spans="1:14" ht="15.75" thickTop="1" x14ac:dyDescent="0.25">
      <c r="A4" s="18" t="s">
        <v>98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90</v>
      </c>
      <c r="I4" s="15" t="s">
        <v>91</v>
      </c>
      <c r="J4" s="15" t="s">
        <v>92</v>
      </c>
      <c r="K4" s="15" t="s">
        <v>99</v>
      </c>
      <c r="L4" s="15" t="s">
        <v>87</v>
      </c>
      <c r="M4" s="15" t="s">
        <v>88</v>
      </c>
      <c r="N4" s="15" t="s">
        <v>89</v>
      </c>
    </row>
    <row r="5" spans="1:14" x14ac:dyDescent="0.25">
      <c r="A5" s="16" t="s">
        <v>0</v>
      </c>
      <c r="B5" s="17">
        <v>1539221.54</v>
      </c>
      <c r="C5" s="17">
        <v>1586357.9800000002</v>
      </c>
      <c r="D5" s="17">
        <v>1647721.2</v>
      </c>
      <c r="E5" s="17">
        <v>1361316.1500000001</v>
      </c>
      <c r="F5" s="17">
        <v>1637201.2900000003</v>
      </c>
      <c r="G5" s="17">
        <v>1870775.23</v>
      </c>
      <c r="H5" s="17">
        <v>1776581.7799999998</v>
      </c>
      <c r="I5" s="17">
        <v>1627989.46</v>
      </c>
      <c r="J5" s="17">
        <v>1897606.9300000002</v>
      </c>
      <c r="K5" s="17">
        <v>1741120.0699999998</v>
      </c>
      <c r="L5" s="17">
        <v>2172190.17</v>
      </c>
      <c r="M5" s="17">
        <v>2032346.01</v>
      </c>
      <c r="N5" s="17">
        <v>2171743.2200000007</v>
      </c>
    </row>
    <row r="6" spans="1:14" x14ac:dyDescent="0.25">
      <c r="A6" s="11" t="s">
        <v>1</v>
      </c>
      <c r="B6" s="12">
        <v>475676.62</v>
      </c>
      <c r="C6" s="12">
        <v>482678.08999999997</v>
      </c>
      <c r="D6" s="12">
        <v>525962.64</v>
      </c>
      <c r="E6" s="12">
        <v>401112.7</v>
      </c>
      <c r="F6" s="12">
        <v>475651.09</v>
      </c>
      <c r="G6" s="12">
        <v>538101.1</v>
      </c>
      <c r="H6" s="12">
        <v>597053.06000000006</v>
      </c>
      <c r="I6" s="12">
        <v>484404.44999999995</v>
      </c>
      <c r="J6" s="12">
        <v>547171.64</v>
      </c>
      <c r="K6" s="12">
        <v>605603.68999999994</v>
      </c>
      <c r="L6" s="12">
        <v>695404.33</v>
      </c>
      <c r="M6" s="12">
        <v>430290.47000000003</v>
      </c>
      <c r="N6" s="12">
        <v>593336.85000000009</v>
      </c>
    </row>
    <row r="7" spans="1:14" x14ac:dyDescent="0.25">
      <c r="A7" s="11" t="s">
        <v>54</v>
      </c>
      <c r="B7" s="12">
        <v>23553.33</v>
      </c>
      <c r="C7" s="12">
        <v>28957.870000000003</v>
      </c>
      <c r="D7" s="12">
        <v>27356.799999999996</v>
      </c>
      <c r="E7" s="12">
        <v>24647.02</v>
      </c>
      <c r="F7" s="12">
        <v>20988.12</v>
      </c>
      <c r="G7" s="12">
        <v>21867.37</v>
      </c>
      <c r="H7" s="12">
        <v>22166.989999999998</v>
      </c>
      <c r="I7" s="12">
        <v>23169.480000000003</v>
      </c>
      <c r="J7" s="12">
        <v>23360.43</v>
      </c>
      <c r="K7" s="12">
        <v>22310.480000000003</v>
      </c>
      <c r="L7" s="12">
        <v>21442.880000000005</v>
      </c>
      <c r="M7" s="12">
        <v>22292.52</v>
      </c>
      <c r="N7" s="12">
        <v>22694.18</v>
      </c>
    </row>
    <row r="8" spans="1:14" x14ac:dyDescent="0.25">
      <c r="A8" s="11" t="s">
        <v>55</v>
      </c>
      <c r="B8" s="12">
        <v>713.68</v>
      </c>
      <c r="C8" s="12">
        <v>770.73</v>
      </c>
      <c r="D8" s="12">
        <v>756.14999999999986</v>
      </c>
      <c r="E8" s="12">
        <v>773.91000000000008</v>
      </c>
      <c r="F8" s="12">
        <v>779.64</v>
      </c>
      <c r="G8" s="12">
        <v>777</v>
      </c>
      <c r="H8" s="12">
        <v>793.3</v>
      </c>
      <c r="I8" s="12">
        <v>779.7299999999999</v>
      </c>
      <c r="J8" s="12">
        <v>780.11</v>
      </c>
      <c r="K8" s="12">
        <v>781.93999999999994</v>
      </c>
      <c r="L8" s="12">
        <v>716.94</v>
      </c>
      <c r="M8" s="12">
        <v>772.45</v>
      </c>
      <c r="N8" s="12">
        <v>3382.0499999999997</v>
      </c>
    </row>
    <row r="9" spans="1:14" x14ac:dyDescent="0.25">
      <c r="A9" s="11" t="s">
        <v>56</v>
      </c>
      <c r="B9" s="12">
        <v>44893.37</v>
      </c>
      <c r="C9" s="12">
        <v>44773.320000000007</v>
      </c>
      <c r="D9" s="12">
        <v>51379.369999999995</v>
      </c>
      <c r="E9" s="12">
        <v>45980.61</v>
      </c>
      <c r="F9" s="12">
        <v>45453.53</v>
      </c>
      <c r="G9" s="12">
        <v>46592.630000000005</v>
      </c>
      <c r="H9" s="12">
        <v>47923.210000000006</v>
      </c>
      <c r="I9" s="12">
        <v>47531.219999999994</v>
      </c>
      <c r="J9" s="12">
        <v>48152.43</v>
      </c>
      <c r="K9" s="12">
        <v>47130.599999999991</v>
      </c>
      <c r="L9" s="12">
        <v>47454.159999999996</v>
      </c>
      <c r="M9" s="12">
        <v>47218.58</v>
      </c>
      <c r="N9" s="12">
        <v>45461.639999999992</v>
      </c>
    </row>
    <row r="10" spans="1:14" x14ac:dyDescent="0.25">
      <c r="A10" s="11" t="s">
        <v>77</v>
      </c>
      <c r="B10" s="12">
        <v>231.07000000000002</v>
      </c>
      <c r="C10" s="12">
        <v>274.05</v>
      </c>
      <c r="D10" s="12">
        <v>318.42</v>
      </c>
      <c r="E10" s="12">
        <v>269.46000000000004</v>
      </c>
      <c r="F10" s="12">
        <v>268.57</v>
      </c>
      <c r="G10" s="12">
        <v>274.52</v>
      </c>
      <c r="H10" s="12">
        <v>286.25</v>
      </c>
      <c r="I10" s="12">
        <v>284.22000000000003</v>
      </c>
      <c r="J10" s="12">
        <v>283.94</v>
      </c>
      <c r="K10" s="12">
        <v>279.5</v>
      </c>
      <c r="L10" s="12">
        <v>285.26</v>
      </c>
      <c r="M10" s="12">
        <v>280.7</v>
      </c>
      <c r="N10" s="12">
        <v>282.74</v>
      </c>
    </row>
    <row r="11" spans="1:14" x14ac:dyDescent="0.25">
      <c r="A11" s="11" t="s">
        <v>2</v>
      </c>
      <c r="B11" s="12">
        <v>757898.14</v>
      </c>
      <c r="C11" s="12">
        <v>780912.93</v>
      </c>
      <c r="D11" s="12">
        <v>776565.37</v>
      </c>
      <c r="E11" s="12">
        <v>701429.59</v>
      </c>
      <c r="F11" s="12">
        <v>802141.82</v>
      </c>
      <c r="G11" s="12">
        <v>961175.73</v>
      </c>
      <c r="H11" s="12">
        <v>777160.8899999999</v>
      </c>
      <c r="I11" s="12">
        <v>752704.09000000008</v>
      </c>
      <c r="J11" s="12">
        <v>966825.69000000006</v>
      </c>
      <c r="K11" s="12">
        <v>810058.07000000007</v>
      </c>
      <c r="L11" s="12">
        <v>1107633.8699999999</v>
      </c>
      <c r="M11" s="12">
        <v>1248700.1900000002</v>
      </c>
      <c r="N11" s="12">
        <v>1040291.1000000001</v>
      </c>
    </row>
    <row r="12" spans="1:14" x14ac:dyDescent="0.25">
      <c r="A12" s="11" t="s">
        <v>3</v>
      </c>
      <c r="B12" s="12">
        <v>64239.499999999993</v>
      </c>
      <c r="C12" s="12">
        <v>67711.069999999992</v>
      </c>
      <c r="D12" s="12">
        <v>75449.310000000012</v>
      </c>
      <c r="E12" s="12">
        <v>65548.17</v>
      </c>
      <c r="F12" s="12">
        <v>66792.100000000006</v>
      </c>
      <c r="G12" s="12">
        <v>70762.649999999994</v>
      </c>
      <c r="H12" s="12">
        <v>70440.450000000012</v>
      </c>
      <c r="I12" s="12">
        <v>70169.500000000015</v>
      </c>
      <c r="J12" s="12">
        <v>49582.78</v>
      </c>
      <c r="K12" s="12">
        <v>44707.159999999989</v>
      </c>
      <c r="L12" s="12">
        <v>41380.220000000008</v>
      </c>
      <c r="M12" s="12">
        <v>50261.88</v>
      </c>
      <c r="N12" s="12">
        <v>55866.130000000005</v>
      </c>
    </row>
    <row r="13" spans="1:14" x14ac:dyDescent="0.25">
      <c r="A13" s="11" t="s">
        <v>4</v>
      </c>
      <c r="B13" s="12">
        <v>108390.72</v>
      </c>
      <c r="C13" s="12">
        <v>99707.459999999992</v>
      </c>
      <c r="D13" s="12">
        <v>62176.14</v>
      </c>
      <c r="E13" s="12">
        <v>47530.600000000006</v>
      </c>
      <c r="F13" s="12">
        <v>150836.34</v>
      </c>
      <c r="G13" s="12">
        <v>141392.88999999998</v>
      </c>
      <c r="H13" s="12">
        <v>174729.43</v>
      </c>
      <c r="I13" s="12">
        <v>161965.66999999998</v>
      </c>
      <c r="J13" s="12">
        <v>172633.94</v>
      </c>
      <c r="K13" s="12">
        <v>127301.57999999999</v>
      </c>
      <c r="L13" s="12">
        <v>169671.01</v>
      </c>
      <c r="M13" s="12">
        <v>143856.34</v>
      </c>
      <c r="N13" s="12">
        <v>308698.28999999998</v>
      </c>
    </row>
    <row r="14" spans="1:14" x14ac:dyDescent="0.25">
      <c r="A14" s="11" t="s">
        <v>5</v>
      </c>
      <c r="B14" s="12">
        <v>63625.109999999993</v>
      </c>
      <c r="C14" s="12">
        <v>80572.459999999992</v>
      </c>
      <c r="D14" s="12">
        <v>127757</v>
      </c>
      <c r="E14" s="12">
        <v>74024.09</v>
      </c>
      <c r="F14" s="12">
        <v>74290.080000000002</v>
      </c>
      <c r="G14" s="12">
        <v>89831.340000000011</v>
      </c>
      <c r="H14" s="12">
        <v>86028.200000000012</v>
      </c>
      <c r="I14" s="12">
        <v>86981.099999999991</v>
      </c>
      <c r="J14" s="12">
        <v>88815.969999999987</v>
      </c>
      <c r="K14" s="12">
        <v>82947.05</v>
      </c>
      <c r="L14" s="12">
        <v>88201.5</v>
      </c>
      <c r="M14" s="12">
        <v>88672.87999999999</v>
      </c>
      <c r="N14" s="12">
        <v>101730.24000000001</v>
      </c>
    </row>
    <row r="15" spans="1:14" x14ac:dyDescent="0.25">
      <c r="A15" s="10" t="s">
        <v>6</v>
      </c>
      <c r="B15" s="6">
        <v>27011.07</v>
      </c>
      <c r="C15" s="6">
        <v>27664.05</v>
      </c>
      <c r="D15" s="6">
        <v>28261.680000000004</v>
      </c>
      <c r="E15" s="6">
        <v>28821.58</v>
      </c>
      <c r="F15" s="6">
        <v>27876</v>
      </c>
      <c r="G15" s="6">
        <v>29159.409999999996</v>
      </c>
      <c r="H15" s="6">
        <v>31879.37</v>
      </c>
      <c r="I15" s="6">
        <v>30486.920000000002</v>
      </c>
      <c r="J15" s="6">
        <v>30619.660000000003</v>
      </c>
      <c r="K15" s="6">
        <v>30389.71</v>
      </c>
      <c r="L15" s="6">
        <v>31015.079999999994</v>
      </c>
      <c r="M15" s="6">
        <v>30491.52</v>
      </c>
      <c r="N15" s="6">
        <v>31786.800000000003</v>
      </c>
    </row>
    <row r="16" spans="1:14" x14ac:dyDescent="0.25">
      <c r="A16" s="11" t="s">
        <v>7</v>
      </c>
      <c r="B16" s="12">
        <v>5970.4100000000008</v>
      </c>
      <c r="C16" s="12">
        <v>5971.15</v>
      </c>
      <c r="D16" s="12">
        <v>6065.3499999999995</v>
      </c>
      <c r="E16" s="12">
        <v>6143.0300000000007</v>
      </c>
      <c r="F16" s="12">
        <v>5518</v>
      </c>
      <c r="G16" s="12">
        <v>5845.9800000000005</v>
      </c>
      <c r="H16" s="12">
        <v>5835.24</v>
      </c>
      <c r="I16" s="12">
        <v>5874.53</v>
      </c>
      <c r="J16" s="12">
        <v>5883.98</v>
      </c>
      <c r="K16" s="12">
        <v>5791.55</v>
      </c>
      <c r="L16" s="12">
        <v>5971.1699999999992</v>
      </c>
      <c r="M16" s="12">
        <v>5831.97</v>
      </c>
      <c r="N16" s="12">
        <v>6716.04</v>
      </c>
    </row>
    <row r="17" spans="1:14" x14ac:dyDescent="0.25">
      <c r="A17" s="11" t="s">
        <v>8</v>
      </c>
      <c r="B17" s="12">
        <v>19890.05</v>
      </c>
      <c r="C17" s="12">
        <v>20496.809999999998</v>
      </c>
      <c r="D17" s="12">
        <v>20953.700000000004</v>
      </c>
      <c r="E17" s="12">
        <v>21427.59</v>
      </c>
      <c r="F17" s="12">
        <v>21181</v>
      </c>
      <c r="G17" s="12">
        <v>22120.989999999998</v>
      </c>
      <c r="H17" s="12">
        <v>24841.359999999997</v>
      </c>
      <c r="I17" s="12">
        <v>23400.600000000002</v>
      </c>
      <c r="J17" s="12">
        <v>23526.780000000002</v>
      </c>
      <c r="K17" s="12">
        <v>23399.57</v>
      </c>
      <c r="L17" s="12">
        <v>23837.449999999997</v>
      </c>
      <c r="M17" s="12">
        <v>23458.53</v>
      </c>
      <c r="N17" s="12">
        <v>23865.4</v>
      </c>
    </row>
    <row r="18" spans="1:14" x14ac:dyDescent="0.25">
      <c r="A18" s="11" t="s">
        <v>78</v>
      </c>
      <c r="B18" s="12">
        <v>1150.6099999999999</v>
      </c>
      <c r="C18" s="12">
        <v>1196.0900000000001</v>
      </c>
      <c r="D18" s="12">
        <v>1242.6300000000001</v>
      </c>
      <c r="E18" s="12">
        <v>1250.96</v>
      </c>
      <c r="F18" s="12">
        <v>1177</v>
      </c>
      <c r="G18" s="12">
        <v>1192.44</v>
      </c>
      <c r="H18" s="12">
        <v>1202.77</v>
      </c>
      <c r="I18" s="12">
        <v>1211.79</v>
      </c>
      <c r="J18" s="12">
        <v>1208.9000000000001</v>
      </c>
      <c r="K18" s="12">
        <v>1198.5900000000001</v>
      </c>
      <c r="L18" s="12">
        <v>1206.46</v>
      </c>
      <c r="M18" s="12">
        <v>1201.02</v>
      </c>
      <c r="N18" s="12">
        <v>1205.3599999999999</v>
      </c>
    </row>
    <row r="19" spans="1:14" x14ac:dyDescent="0.25">
      <c r="A19" s="10" t="s">
        <v>9</v>
      </c>
      <c r="B19" s="6">
        <v>1314216.3199999996</v>
      </c>
      <c r="C19" s="6">
        <v>1402567.3699999996</v>
      </c>
      <c r="D19" s="6">
        <v>1444308.69</v>
      </c>
      <c r="E19" s="6">
        <v>1468231.89</v>
      </c>
      <c r="F19" s="6">
        <v>1487298.8499999999</v>
      </c>
      <c r="G19" s="6">
        <v>1547101.79</v>
      </c>
      <c r="H19" s="6">
        <v>1555808.92</v>
      </c>
      <c r="I19" s="6">
        <v>1533824.82</v>
      </c>
      <c r="J19" s="6">
        <v>1523052.9800000002</v>
      </c>
      <c r="K19" s="6">
        <v>1541737.0100000002</v>
      </c>
      <c r="L19" s="6">
        <v>1540049.6599999997</v>
      </c>
      <c r="M19" s="6">
        <v>1537247.5399999998</v>
      </c>
      <c r="N19" s="6">
        <v>1711832.5799999998</v>
      </c>
    </row>
    <row r="20" spans="1:14" x14ac:dyDescent="0.25">
      <c r="A20" s="11" t="s">
        <v>10</v>
      </c>
      <c r="B20" s="12">
        <v>256351.80000000002</v>
      </c>
      <c r="C20" s="12">
        <v>283310.42999999993</v>
      </c>
      <c r="D20" s="12">
        <v>292221.11999999994</v>
      </c>
      <c r="E20" s="12">
        <v>299579.86</v>
      </c>
      <c r="F20" s="12">
        <v>289673.59999999998</v>
      </c>
      <c r="G20" s="12">
        <v>305949.89</v>
      </c>
      <c r="H20" s="12">
        <v>301254.78999999998</v>
      </c>
      <c r="I20" s="12">
        <v>301161.72000000003</v>
      </c>
      <c r="J20" s="12">
        <v>300870.61</v>
      </c>
      <c r="K20" s="12">
        <v>308180.57</v>
      </c>
      <c r="L20" s="12">
        <v>305524.69999999995</v>
      </c>
      <c r="M20" s="12">
        <v>301638.27999999997</v>
      </c>
      <c r="N20" s="12">
        <v>311039.03000000003</v>
      </c>
    </row>
    <row r="21" spans="1:14" x14ac:dyDescent="0.25">
      <c r="A21" s="11" t="s">
        <v>12</v>
      </c>
      <c r="B21" s="12">
        <v>3782.9300000000003</v>
      </c>
      <c r="C21" s="12">
        <v>3861.7900000000004</v>
      </c>
      <c r="D21" s="12">
        <v>4123.57</v>
      </c>
      <c r="E21" s="12">
        <v>2989.45</v>
      </c>
      <c r="F21" s="12">
        <v>4208.41</v>
      </c>
      <c r="G21" s="12">
        <v>4188.7800000000007</v>
      </c>
      <c r="H21" s="12">
        <v>4529.87</v>
      </c>
      <c r="I21" s="12">
        <v>4093.8</v>
      </c>
      <c r="J21" s="12">
        <v>4021.64</v>
      </c>
      <c r="K21" s="12">
        <v>4208.49</v>
      </c>
      <c r="L21" s="12">
        <v>4142.8700000000008</v>
      </c>
      <c r="M21" s="12">
        <v>4181.28</v>
      </c>
      <c r="N21" s="12">
        <v>4189.4299999999994</v>
      </c>
    </row>
    <row r="22" spans="1:14" x14ac:dyDescent="0.25">
      <c r="A22" s="11" t="s">
        <v>11</v>
      </c>
      <c r="B22" s="12">
        <v>2649.5699999999997</v>
      </c>
      <c r="C22" s="12">
        <v>2737.58</v>
      </c>
      <c r="D22" s="12">
        <v>2864.83</v>
      </c>
      <c r="E22" s="12">
        <v>2568.4</v>
      </c>
      <c r="F22" s="12">
        <v>2667.58</v>
      </c>
      <c r="G22" s="12">
        <v>2694.02</v>
      </c>
      <c r="H22" s="12">
        <v>2735.8399999999997</v>
      </c>
      <c r="I22" s="12">
        <v>2713.2900000000004</v>
      </c>
      <c r="J22" s="12">
        <v>2691.96</v>
      </c>
      <c r="K22" s="12">
        <v>2700.54</v>
      </c>
      <c r="L22" s="12">
        <v>2725.2200000000003</v>
      </c>
      <c r="M22" s="12">
        <v>2704.4199999999996</v>
      </c>
      <c r="N22" s="12">
        <v>3399.2</v>
      </c>
    </row>
    <row r="23" spans="1:14" x14ac:dyDescent="0.25">
      <c r="A23" s="11" t="s">
        <v>61</v>
      </c>
      <c r="B23" s="12">
        <v>50522.79</v>
      </c>
      <c r="C23" s="12">
        <v>52333.77</v>
      </c>
      <c r="D23" s="12">
        <v>54338.310000000005</v>
      </c>
      <c r="E23" s="12">
        <v>55434</v>
      </c>
      <c r="F23" s="12">
        <v>56416.520000000004</v>
      </c>
      <c r="G23" s="12">
        <v>59642</v>
      </c>
      <c r="H23" s="12">
        <v>61718.35</v>
      </c>
      <c r="I23" s="12">
        <v>59434.75</v>
      </c>
      <c r="J23" s="12">
        <v>57384.06</v>
      </c>
      <c r="K23" s="12">
        <v>59019.32</v>
      </c>
      <c r="L23" s="12">
        <v>58526.500000000007</v>
      </c>
      <c r="M23" s="12">
        <v>58766.49</v>
      </c>
      <c r="N23" s="12">
        <v>71211.839999999997</v>
      </c>
    </row>
    <row r="24" spans="1:14" x14ac:dyDescent="0.25">
      <c r="A24" s="11" t="s">
        <v>62</v>
      </c>
      <c r="B24" s="12">
        <v>2575.13</v>
      </c>
      <c r="C24" s="12">
        <v>2893.2700000000004</v>
      </c>
      <c r="D24" s="12">
        <v>3103.54</v>
      </c>
      <c r="E24" s="12">
        <v>3184.09</v>
      </c>
      <c r="F24" s="12">
        <v>3288.4399999999996</v>
      </c>
      <c r="G24" s="12">
        <v>3244.2799999999997</v>
      </c>
      <c r="H24" s="12">
        <v>3456.53</v>
      </c>
      <c r="I24" s="12">
        <v>3287.6099999999997</v>
      </c>
      <c r="J24" s="12">
        <v>3260.2999999999997</v>
      </c>
      <c r="K24" s="12">
        <v>3307.43</v>
      </c>
      <c r="L24" s="12">
        <v>3285.18</v>
      </c>
      <c r="M24" s="12">
        <v>3299.79</v>
      </c>
      <c r="N24" s="12">
        <v>3705.2599999999998</v>
      </c>
    </row>
    <row r="25" spans="1:14" x14ac:dyDescent="0.25">
      <c r="A25" s="11" t="s">
        <v>63</v>
      </c>
      <c r="B25" s="12">
        <v>61.679999999999993</v>
      </c>
      <c r="C25" s="12">
        <v>61.48</v>
      </c>
      <c r="D25" s="12">
        <v>64.199999999999989</v>
      </c>
      <c r="E25" s="12">
        <v>67.679999999999993</v>
      </c>
      <c r="F25" s="12">
        <v>73.849999999999994</v>
      </c>
      <c r="G25" s="12">
        <v>70.759999999999991</v>
      </c>
      <c r="H25" s="12">
        <v>73.28</v>
      </c>
      <c r="I25" s="12">
        <v>70.430000000000007</v>
      </c>
      <c r="J25" s="12">
        <v>70.11999999999999</v>
      </c>
      <c r="K25" s="12">
        <v>71.69</v>
      </c>
      <c r="L25" s="12">
        <v>71.72</v>
      </c>
      <c r="M25" s="12">
        <v>71.539999999999992</v>
      </c>
      <c r="N25" s="12">
        <v>71.069999999999993</v>
      </c>
    </row>
    <row r="26" spans="1:14" x14ac:dyDescent="0.25">
      <c r="A26" s="11" t="s">
        <v>64</v>
      </c>
      <c r="B26" s="12">
        <v>703.79000000000008</v>
      </c>
      <c r="C26" s="12">
        <v>691.94999999999993</v>
      </c>
      <c r="D26" s="12">
        <v>602.24000000000012</v>
      </c>
      <c r="E26" s="12">
        <v>617.45000000000005</v>
      </c>
      <c r="F26" s="12">
        <v>657.3</v>
      </c>
      <c r="G26" s="12">
        <v>667.44999999999993</v>
      </c>
      <c r="H26" s="12">
        <v>686.18</v>
      </c>
      <c r="I26" s="12">
        <v>652.49999999999989</v>
      </c>
      <c r="J26" s="12">
        <v>646.99000000000012</v>
      </c>
      <c r="K26" s="12">
        <v>662.09</v>
      </c>
      <c r="L26" s="12">
        <v>654.57999999999993</v>
      </c>
      <c r="M26" s="12">
        <v>659.58</v>
      </c>
      <c r="N26" s="12">
        <v>655.43</v>
      </c>
    </row>
    <row r="27" spans="1:14" x14ac:dyDescent="0.25">
      <c r="A27" s="11" t="s">
        <v>13</v>
      </c>
      <c r="B27" s="12">
        <v>6595.35</v>
      </c>
      <c r="C27" s="12">
        <v>6833.7199999999993</v>
      </c>
      <c r="D27" s="12">
        <v>6969.5200000000013</v>
      </c>
      <c r="E27" s="12">
        <v>6878.21</v>
      </c>
      <c r="F27" s="12">
        <v>6789.98</v>
      </c>
      <c r="G27" s="12">
        <v>6691.56</v>
      </c>
      <c r="H27" s="12">
        <v>6719.22</v>
      </c>
      <c r="I27" s="12">
        <v>6794.7599999999993</v>
      </c>
      <c r="J27" s="12">
        <v>6808.2</v>
      </c>
      <c r="K27" s="12">
        <v>6760.7400000000007</v>
      </c>
      <c r="L27" s="12">
        <v>6819.4900000000007</v>
      </c>
      <c r="M27" s="12">
        <v>6773.43</v>
      </c>
      <c r="N27" s="12">
        <v>7114.6599999999989</v>
      </c>
    </row>
    <row r="28" spans="1:14" x14ac:dyDescent="0.25">
      <c r="A28" s="11" t="s">
        <v>14</v>
      </c>
      <c r="B28" s="12">
        <v>24595.329999999998</v>
      </c>
      <c r="C28" s="12">
        <v>24965.56</v>
      </c>
      <c r="D28" s="12">
        <v>25256.010000000002</v>
      </c>
      <c r="E28" s="12">
        <v>25410</v>
      </c>
      <c r="F28" s="12">
        <v>25961</v>
      </c>
      <c r="G28" s="12">
        <v>25792.7</v>
      </c>
      <c r="H28" s="12">
        <v>26063.98</v>
      </c>
      <c r="I28" s="12">
        <v>25755.91</v>
      </c>
      <c r="J28" s="12">
        <v>25763.59</v>
      </c>
      <c r="K28" s="12">
        <v>25867.45</v>
      </c>
      <c r="L28" s="12">
        <v>25898.11</v>
      </c>
      <c r="M28" s="12">
        <v>25856.86</v>
      </c>
      <c r="N28" s="12">
        <v>28122.789999999997</v>
      </c>
    </row>
    <row r="29" spans="1:14" x14ac:dyDescent="0.25">
      <c r="A29" s="11" t="s">
        <v>15</v>
      </c>
      <c r="B29" s="12">
        <v>187004.59</v>
      </c>
      <c r="C29" s="12">
        <v>199001.43</v>
      </c>
      <c r="D29" s="12">
        <v>213116.29</v>
      </c>
      <c r="E29" s="12">
        <v>215154.22999999998</v>
      </c>
      <c r="F29" s="12">
        <v>216781.72</v>
      </c>
      <c r="G29" s="12">
        <v>235094.56</v>
      </c>
      <c r="H29" s="12">
        <v>239995.08</v>
      </c>
      <c r="I29" s="12">
        <v>237811.69</v>
      </c>
      <c r="J29" s="12">
        <v>228833.94</v>
      </c>
      <c r="K29" s="12">
        <v>231703.38000000003</v>
      </c>
      <c r="L29" s="12">
        <v>231101.44999999998</v>
      </c>
      <c r="M29" s="12">
        <v>231131.8</v>
      </c>
      <c r="N29" s="12">
        <v>299294.66999999993</v>
      </c>
    </row>
    <row r="30" spans="1:14" x14ac:dyDescent="0.25">
      <c r="A30" s="11" t="s">
        <v>16</v>
      </c>
      <c r="B30" s="12">
        <v>16619.689999999999</v>
      </c>
      <c r="C30" s="12">
        <v>17348.989999999998</v>
      </c>
      <c r="D30" s="12">
        <v>16781.620000000003</v>
      </c>
      <c r="E30" s="12">
        <v>17197.62</v>
      </c>
      <c r="F30" s="12">
        <v>18027.599999999999</v>
      </c>
      <c r="G30" s="12">
        <v>17612.589999999997</v>
      </c>
      <c r="H30" s="12">
        <v>18031.62</v>
      </c>
      <c r="I30" s="12">
        <v>17613.500000000004</v>
      </c>
      <c r="J30" s="12">
        <v>17546.060000000001</v>
      </c>
      <c r="K30" s="12">
        <v>17766.27</v>
      </c>
      <c r="L30" s="12">
        <v>17575.57</v>
      </c>
      <c r="M30" s="12">
        <v>17718.22</v>
      </c>
      <c r="N30" s="12">
        <v>24758.940000000002</v>
      </c>
    </row>
    <row r="31" spans="1:14" x14ac:dyDescent="0.25">
      <c r="A31" s="11" t="s">
        <v>65</v>
      </c>
      <c r="B31" s="12">
        <v>2363.44</v>
      </c>
      <c r="C31" s="12">
        <v>2418.62</v>
      </c>
      <c r="D31" s="12">
        <v>2521.4700000000003</v>
      </c>
      <c r="E31" s="12">
        <v>2577.91</v>
      </c>
      <c r="F31" s="12">
        <v>2750.9500000000003</v>
      </c>
      <c r="G31" s="12">
        <v>2804.9700000000003</v>
      </c>
      <c r="H31" s="12">
        <v>2930.9700000000003</v>
      </c>
      <c r="I31" s="12">
        <v>2750.32</v>
      </c>
      <c r="J31" s="12">
        <v>2738.8199999999997</v>
      </c>
      <c r="K31" s="12">
        <v>2795.14</v>
      </c>
      <c r="L31" s="12">
        <v>2748.99</v>
      </c>
      <c r="M31" s="12">
        <v>2781.96</v>
      </c>
      <c r="N31" s="12">
        <v>18696.309999999998</v>
      </c>
    </row>
    <row r="32" spans="1:14" x14ac:dyDescent="0.25">
      <c r="A32" s="11" t="s">
        <v>66</v>
      </c>
      <c r="B32" s="12">
        <v>113.35</v>
      </c>
      <c r="C32" s="12">
        <v>110.27000000000001</v>
      </c>
      <c r="D32" s="12">
        <v>118.78</v>
      </c>
      <c r="E32" s="12">
        <v>120.94000000000001</v>
      </c>
      <c r="F32" s="12">
        <v>135</v>
      </c>
      <c r="G32" s="12">
        <v>128.32</v>
      </c>
      <c r="H32" s="12">
        <v>131.09</v>
      </c>
      <c r="I32" s="12">
        <v>127.93</v>
      </c>
      <c r="J32" s="12">
        <v>127.65999999999998</v>
      </c>
      <c r="K32" s="12">
        <v>130</v>
      </c>
      <c r="L32" s="12">
        <v>130.58999999999997</v>
      </c>
      <c r="M32" s="12">
        <v>129.80000000000001</v>
      </c>
      <c r="N32" s="12">
        <v>222.83</v>
      </c>
    </row>
    <row r="33" spans="1:14" x14ac:dyDescent="0.25">
      <c r="A33" s="11" t="s">
        <v>17</v>
      </c>
      <c r="B33" s="12">
        <v>170433.81</v>
      </c>
      <c r="C33" s="12">
        <v>179722.40000000002</v>
      </c>
      <c r="D33" s="12">
        <v>181901.81999999998</v>
      </c>
      <c r="E33" s="12">
        <v>185093.30999999997</v>
      </c>
      <c r="F33" s="12">
        <v>180020.50999999998</v>
      </c>
      <c r="G33" s="12">
        <v>189335.13</v>
      </c>
      <c r="H33" s="12">
        <v>193503.89</v>
      </c>
      <c r="I33" s="12">
        <v>191816.85000000003</v>
      </c>
      <c r="J33" s="12">
        <v>190181.69</v>
      </c>
      <c r="K33" s="12">
        <v>188971.61000000002</v>
      </c>
      <c r="L33" s="12">
        <v>186009.85</v>
      </c>
      <c r="M33" s="12">
        <v>188408.19</v>
      </c>
      <c r="N33" s="12">
        <v>209547.2</v>
      </c>
    </row>
    <row r="34" spans="1:14" x14ac:dyDescent="0.25">
      <c r="A34" s="11" t="s">
        <v>18</v>
      </c>
      <c r="B34" s="12">
        <v>11398.830000000002</v>
      </c>
      <c r="C34" s="12">
        <v>11872.89</v>
      </c>
      <c r="D34" s="12">
        <v>12031.8</v>
      </c>
      <c r="E34" s="12">
        <v>12497.12</v>
      </c>
      <c r="F34" s="12">
        <v>12509.2</v>
      </c>
      <c r="G34" s="12">
        <v>12452.25</v>
      </c>
      <c r="H34" s="12">
        <v>12689.65</v>
      </c>
      <c r="I34" s="12">
        <v>12476.979999999998</v>
      </c>
      <c r="J34" s="12">
        <v>12443.25</v>
      </c>
      <c r="K34" s="12">
        <v>12514.260000000002</v>
      </c>
      <c r="L34" s="12">
        <v>12629.539999999999</v>
      </c>
      <c r="M34" s="12">
        <v>12523.350000000002</v>
      </c>
      <c r="N34" s="12">
        <v>31022.760000000002</v>
      </c>
    </row>
    <row r="35" spans="1:14" x14ac:dyDescent="0.25">
      <c r="A35" s="11" t="s">
        <v>19</v>
      </c>
      <c r="B35" s="12">
        <v>17031.489999999998</v>
      </c>
      <c r="C35" s="12">
        <v>17956.12</v>
      </c>
      <c r="D35" s="12">
        <v>18186.469999999998</v>
      </c>
      <c r="E35" s="12">
        <v>18215.5</v>
      </c>
      <c r="F35" s="12">
        <v>17339</v>
      </c>
      <c r="G35" s="12">
        <v>18039.689999999999</v>
      </c>
      <c r="H35" s="12">
        <v>18291.370000000003</v>
      </c>
      <c r="I35" s="12">
        <v>18094.190000000006</v>
      </c>
      <c r="J35" s="12">
        <v>18030.46</v>
      </c>
      <c r="K35" s="12">
        <v>17958.940000000002</v>
      </c>
      <c r="L35" s="12">
        <v>18097.640000000003</v>
      </c>
      <c r="M35" s="12">
        <v>17984.929999999997</v>
      </c>
      <c r="N35" s="12">
        <v>20769.78</v>
      </c>
    </row>
    <row r="36" spans="1:14" x14ac:dyDescent="0.25">
      <c r="A36" s="11" t="s">
        <v>67</v>
      </c>
      <c r="B36" s="12">
        <v>1687.51</v>
      </c>
      <c r="C36" s="12">
        <v>1720.64</v>
      </c>
      <c r="D36" s="12">
        <v>1751.15</v>
      </c>
      <c r="E36" s="12">
        <v>1789.2</v>
      </c>
      <c r="F36" s="12">
        <v>1906.6</v>
      </c>
      <c r="G36" s="12">
        <v>1967.03</v>
      </c>
      <c r="H36" s="12">
        <v>2031.38</v>
      </c>
      <c r="I36" s="12">
        <v>1911.76</v>
      </c>
      <c r="J36" s="12">
        <v>1892.4100000000003</v>
      </c>
      <c r="K36" s="12">
        <v>1941.8400000000001</v>
      </c>
      <c r="L36" s="12">
        <v>1935.9099999999999</v>
      </c>
      <c r="M36" s="12">
        <v>1936.2500000000002</v>
      </c>
      <c r="N36" s="12">
        <v>1951.3899999999999</v>
      </c>
    </row>
    <row r="37" spans="1:14" x14ac:dyDescent="0.25">
      <c r="A37" s="11" t="s">
        <v>20</v>
      </c>
      <c r="B37" s="12">
        <v>79579.77</v>
      </c>
      <c r="C37" s="12">
        <v>83706.689999999988</v>
      </c>
      <c r="D37" s="12">
        <v>83008.66</v>
      </c>
      <c r="E37" s="12">
        <v>85256.07</v>
      </c>
      <c r="F37" s="12">
        <v>86022</v>
      </c>
      <c r="G37" s="12">
        <v>86203.520000000004</v>
      </c>
      <c r="H37" s="12">
        <v>87658.159999999989</v>
      </c>
      <c r="I37" s="12">
        <v>85963.969999999972</v>
      </c>
      <c r="J37" s="12">
        <v>86720.37000000001</v>
      </c>
      <c r="K37" s="12">
        <v>86513.61</v>
      </c>
      <c r="L37" s="12">
        <v>87084.23</v>
      </c>
      <c r="M37" s="12">
        <v>86526.709999999992</v>
      </c>
      <c r="N37" s="12">
        <v>88189.05</v>
      </c>
    </row>
    <row r="38" spans="1:14" x14ac:dyDescent="0.25">
      <c r="A38" s="11" t="s">
        <v>21</v>
      </c>
      <c r="B38" s="12">
        <v>397720.73000000004</v>
      </c>
      <c r="C38" s="12">
        <v>427425.99</v>
      </c>
      <c r="D38" s="12">
        <v>445999.73000000004</v>
      </c>
      <c r="E38" s="12">
        <v>456847.47</v>
      </c>
      <c r="F38" s="12">
        <v>481840</v>
      </c>
      <c r="G38" s="12">
        <v>493523.57999999996</v>
      </c>
      <c r="H38" s="12">
        <v>491620.2</v>
      </c>
      <c r="I38" s="12">
        <v>481092.51999999996</v>
      </c>
      <c r="J38" s="12">
        <v>476298.98</v>
      </c>
      <c r="K38" s="12">
        <v>484875.07</v>
      </c>
      <c r="L38" s="12">
        <v>492967.82</v>
      </c>
      <c r="M38" s="12">
        <v>491744.03999999992</v>
      </c>
      <c r="N38" s="12">
        <v>484997.89999999997</v>
      </c>
    </row>
    <row r="39" spans="1:14" x14ac:dyDescent="0.25">
      <c r="A39" s="11" t="s">
        <v>22</v>
      </c>
      <c r="B39" s="12">
        <v>3574.9</v>
      </c>
      <c r="C39" s="12">
        <v>3710.89</v>
      </c>
      <c r="D39" s="12">
        <v>3970.4100000000003</v>
      </c>
      <c r="E39" s="12">
        <v>3801.43</v>
      </c>
      <c r="F39" s="12">
        <v>3781</v>
      </c>
      <c r="G39" s="12">
        <v>3748.97</v>
      </c>
      <c r="H39" s="12">
        <v>3812.9299999999994</v>
      </c>
      <c r="I39" s="12">
        <v>3820.55</v>
      </c>
      <c r="J39" s="12">
        <v>3856.52</v>
      </c>
      <c r="K39" s="12">
        <v>3804.0000000000005</v>
      </c>
      <c r="L39" s="12">
        <v>4184.03</v>
      </c>
      <c r="M39" s="12">
        <v>3859.0499999999997</v>
      </c>
      <c r="N39" s="12">
        <v>4662.6100000000006</v>
      </c>
    </row>
    <row r="40" spans="1:14" x14ac:dyDescent="0.25">
      <c r="A40" s="11" t="s">
        <v>23</v>
      </c>
      <c r="B40" s="12">
        <v>55276.38</v>
      </c>
      <c r="C40" s="12">
        <v>55502.69</v>
      </c>
      <c r="D40" s="12">
        <v>51161.159999999996</v>
      </c>
      <c r="E40" s="12">
        <v>47666.909999999996</v>
      </c>
      <c r="F40" s="12">
        <v>50495</v>
      </c>
      <c r="G40" s="12">
        <v>50554.609999999993</v>
      </c>
      <c r="H40" s="12">
        <v>50277.770000000004</v>
      </c>
      <c r="I40" s="12">
        <v>50171.4</v>
      </c>
      <c r="J40" s="12">
        <v>50914.229999999996</v>
      </c>
      <c r="K40" s="12">
        <v>50482.590000000004</v>
      </c>
      <c r="L40" s="12">
        <v>50857.43</v>
      </c>
      <c r="M40" s="12">
        <v>50504.990000000005</v>
      </c>
      <c r="N40" s="12">
        <v>49254.64</v>
      </c>
    </row>
    <row r="41" spans="1:14" x14ac:dyDescent="0.25">
      <c r="A41" s="11" t="s">
        <v>68</v>
      </c>
      <c r="B41" s="12">
        <v>4416.01</v>
      </c>
      <c r="C41" s="12">
        <v>4424.0199999999995</v>
      </c>
      <c r="D41" s="12">
        <v>3714.4400000000005</v>
      </c>
      <c r="E41" s="12">
        <v>4117.6100000000006</v>
      </c>
      <c r="F41" s="12">
        <v>3887.8</v>
      </c>
      <c r="G41" s="12">
        <v>4020.9799999999996</v>
      </c>
      <c r="H41" s="12">
        <v>4047.28</v>
      </c>
      <c r="I41" s="12">
        <v>3973.78</v>
      </c>
      <c r="J41" s="12">
        <v>3961.34</v>
      </c>
      <c r="K41" s="12">
        <v>3978.1400000000003</v>
      </c>
      <c r="L41" s="12">
        <v>4011.99</v>
      </c>
      <c r="M41" s="12">
        <v>3981.19</v>
      </c>
      <c r="N41" s="12">
        <v>4232.62</v>
      </c>
    </row>
    <row r="42" spans="1:14" x14ac:dyDescent="0.25">
      <c r="A42" s="11" t="s">
        <v>69</v>
      </c>
      <c r="B42" s="12">
        <v>19157.45</v>
      </c>
      <c r="C42" s="12">
        <v>19956.18</v>
      </c>
      <c r="D42" s="12">
        <v>20501.549999999996</v>
      </c>
      <c r="E42" s="12">
        <v>21167.43</v>
      </c>
      <c r="F42" s="12">
        <v>22065.79</v>
      </c>
      <c r="G42" s="12">
        <v>22674.15</v>
      </c>
      <c r="H42" s="12">
        <v>23549.489999999998</v>
      </c>
      <c r="I42" s="12">
        <v>22234.609999999997</v>
      </c>
      <c r="J42" s="12">
        <v>27989.78</v>
      </c>
      <c r="K42" s="12">
        <v>27523.84</v>
      </c>
      <c r="L42" s="12">
        <v>23066.25</v>
      </c>
      <c r="M42" s="12">
        <v>24065.390000000003</v>
      </c>
      <c r="N42" s="12">
        <v>44723.170000000006</v>
      </c>
    </row>
    <row r="43" spans="1:14" x14ac:dyDescent="0.25">
      <c r="A43" s="10" t="s">
        <v>24</v>
      </c>
      <c r="B43" s="6">
        <v>360390.64</v>
      </c>
      <c r="C43" s="6">
        <v>401888.94999999995</v>
      </c>
      <c r="D43" s="6">
        <v>404063.14</v>
      </c>
      <c r="E43" s="6">
        <v>374344.10000000003</v>
      </c>
      <c r="F43" s="6">
        <v>410595.26</v>
      </c>
      <c r="G43" s="6">
        <v>421376.3</v>
      </c>
      <c r="H43" s="6">
        <v>426565.78</v>
      </c>
      <c r="I43" s="6">
        <v>453273.79999999993</v>
      </c>
      <c r="J43" s="6">
        <v>480451.79</v>
      </c>
      <c r="K43" s="6">
        <v>501459.10000000009</v>
      </c>
      <c r="L43" s="6">
        <v>503148.22</v>
      </c>
      <c r="M43" s="6">
        <v>510271.81000000006</v>
      </c>
      <c r="N43" s="6">
        <v>557152.4</v>
      </c>
    </row>
    <row r="44" spans="1:14" x14ac:dyDescent="0.25">
      <c r="A44" s="11" t="s">
        <v>25</v>
      </c>
      <c r="B44" s="12">
        <v>2896.4400000000005</v>
      </c>
      <c r="C44" s="12">
        <v>2932.0699999999997</v>
      </c>
      <c r="D44" s="12">
        <v>2908.2</v>
      </c>
      <c r="E44" s="12">
        <v>2892.2799999999997</v>
      </c>
      <c r="F44" s="12">
        <v>3214.77</v>
      </c>
      <c r="G44" s="12">
        <v>3254.9</v>
      </c>
      <c r="H44" s="12">
        <v>3355.12</v>
      </c>
      <c r="I44" s="12">
        <v>3162.94</v>
      </c>
      <c r="J44" s="12">
        <v>2854.41</v>
      </c>
      <c r="K44" s="12">
        <v>3168.4300000000003</v>
      </c>
      <c r="L44" s="12">
        <v>3184.64</v>
      </c>
      <c r="M44" s="12">
        <v>3163.23</v>
      </c>
      <c r="N44" s="12">
        <v>4179.3</v>
      </c>
    </row>
    <row r="45" spans="1:14" x14ac:dyDescent="0.25">
      <c r="A45" s="11" t="s">
        <v>26</v>
      </c>
      <c r="B45" s="12">
        <v>2052.75</v>
      </c>
      <c r="C45" s="12">
        <v>1828.45</v>
      </c>
      <c r="D45" s="12">
        <v>1787.37</v>
      </c>
      <c r="E45" s="12">
        <v>2178.04</v>
      </c>
      <c r="F45" s="12">
        <v>1821.4199999999998</v>
      </c>
      <c r="G45" s="12">
        <v>1751.24</v>
      </c>
      <c r="H45" s="12">
        <v>1641.83</v>
      </c>
      <c r="I45" s="12">
        <v>1885.3600000000001</v>
      </c>
      <c r="J45" s="12">
        <v>1922.2400000000002</v>
      </c>
      <c r="K45" s="12">
        <v>1997.2700000000002</v>
      </c>
      <c r="L45" s="12">
        <v>1772.73</v>
      </c>
      <c r="M45" s="12">
        <v>1831.7499999999998</v>
      </c>
      <c r="N45" s="12">
        <v>7329.2199999999993</v>
      </c>
    </row>
    <row r="46" spans="1:14" x14ac:dyDescent="0.25">
      <c r="A46" s="11" t="s">
        <v>27</v>
      </c>
      <c r="B46" s="12">
        <v>21485.279999999999</v>
      </c>
      <c r="C46" s="12">
        <v>21764.820000000003</v>
      </c>
      <c r="D46" s="12">
        <v>21933.530000000002</v>
      </c>
      <c r="E46" s="12">
        <v>20575.269999999997</v>
      </c>
      <c r="F46" s="12">
        <v>19778</v>
      </c>
      <c r="G46" s="12">
        <v>19787.41</v>
      </c>
      <c r="H46" s="12">
        <v>19893.939999999999</v>
      </c>
      <c r="I46" s="12">
        <v>20302.23</v>
      </c>
      <c r="J46" s="12">
        <v>20199.21</v>
      </c>
      <c r="K46" s="12">
        <v>20357.16</v>
      </c>
      <c r="L46" s="12">
        <v>18654.12</v>
      </c>
      <c r="M46" s="12">
        <v>16660.530000000002</v>
      </c>
      <c r="N46" s="12">
        <v>24974.87</v>
      </c>
    </row>
    <row r="47" spans="1:14" x14ac:dyDescent="0.25">
      <c r="A47" s="11" t="s">
        <v>28</v>
      </c>
      <c r="B47" s="12">
        <v>2891.36</v>
      </c>
      <c r="C47" s="12">
        <v>3866.71</v>
      </c>
      <c r="D47" s="12">
        <v>5081.0200000000004</v>
      </c>
      <c r="E47" s="12">
        <v>5022.09</v>
      </c>
      <c r="F47" s="12">
        <v>5060.54</v>
      </c>
      <c r="G47" s="12">
        <v>5069.3899999999994</v>
      </c>
      <c r="H47" s="12">
        <v>5824.2399999999989</v>
      </c>
      <c r="I47" s="12">
        <v>5310.380000000001</v>
      </c>
      <c r="J47" s="12">
        <v>5225.4300000000021</v>
      </c>
      <c r="K47" s="12">
        <v>5297.9900000000007</v>
      </c>
      <c r="L47" s="12">
        <v>5284.41</v>
      </c>
      <c r="M47" s="12">
        <v>5289.2599999999993</v>
      </c>
      <c r="N47" s="12">
        <v>5286.16</v>
      </c>
    </row>
    <row r="48" spans="1:14" x14ac:dyDescent="0.25">
      <c r="A48" s="11" t="s">
        <v>29</v>
      </c>
      <c r="B48" s="12">
        <v>72759.37</v>
      </c>
      <c r="C48" s="12">
        <v>74363.729999999981</v>
      </c>
      <c r="D48" s="12">
        <v>77536.819999999992</v>
      </c>
      <c r="E48" s="12">
        <v>72993.27</v>
      </c>
      <c r="F48" s="12">
        <v>79107.319999999992</v>
      </c>
      <c r="G48" s="12">
        <v>80125.19</v>
      </c>
      <c r="H48" s="12">
        <v>78953.039999999994</v>
      </c>
      <c r="I48" s="12">
        <v>109352.62</v>
      </c>
      <c r="J48" s="12">
        <v>121644.32</v>
      </c>
      <c r="K48" s="12">
        <v>121295.24</v>
      </c>
      <c r="L48" s="12">
        <v>124310.26</v>
      </c>
      <c r="M48" s="12">
        <v>140263.34</v>
      </c>
      <c r="N48" s="12">
        <v>147726.75999999998</v>
      </c>
    </row>
    <row r="49" spans="1:14" x14ac:dyDescent="0.25">
      <c r="A49" s="11" t="s">
        <v>30</v>
      </c>
      <c r="B49" s="12">
        <v>565.54</v>
      </c>
      <c r="C49" s="12">
        <v>643.6400000000001</v>
      </c>
      <c r="D49" s="12">
        <v>696.4</v>
      </c>
      <c r="E49" s="12">
        <v>638.1</v>
      </c>
      <c r="F49" s="12">
        <v>680.69</v>
      </c>
      <c r="G49" s="12">
        <v>713.1099999999999</v>
      </c>
      <c r="H49" s="12">
        <v>866.27</v>
      </c>
      <c r="I49" s="12">
        <v>741.85</v>
      </c>
      <c r="J49" s="12">
        <v>722.06</v>
      </c>
      <c r="K49" s="12">
        <v>744.8</v>
      </c>
      <c r="L49" s="12">
        <v>748</v>
      </c>
      <c r="M49" s="12">
        <v>743.07999999999993</v>
      </c>
      <c r="N49" s="12">
        <v>1039.17</v>
      </c>
    </row>
    <row r="50" spans="1:14" x14ac:dyDescent="0.25">
      <c r="A50" s="11" t="s">
        <v>31</v>
      </c>
      <c r="B50" s="12">
        <v>44071.280000000006</v>
      </c>
      <c r="C50" s="12">
        <v>78439.790000000008</v>
      </c>
      <c r="D50" s="12">
        <v>69085.72</v>
      </c>
      <c r="E50" s="12">
        <v>65833.429999999993</v>
      </c>
      <c r="F50" s="12">
        <v>85479.65</v>
      </c>
      <c r="G50" s="12">
        <v>87704.979999999981</v>
      </c>
      <c r="H50" s="12">
        <v>90722.34</v>
      </c>
      <c r="I50" s="12">
        <v>84719.32</v>
      </c>
      <c r="J50" s="12">
        <v>84566.56</v>
      </c>
      <c r="K50" s="12">
        <v>86638.56</v>
      </c>
      <c r="L50" s="12">
        <v>85907.909999999989</v>
      </c>
      <c r="M50" s="12">
        <v>86011.29</v>
      </c>
      <c r="N50" s="12">
        <v>83295.209999999992</v>
      </c>
    </row>
    <row r="51" spans="1:14" x14ac:dyDescent="0.25">
      <c r="A51" s="11" t="s">
        <v>70</v>
      </c>
      <c r="B51" s="12">
        <v>190.99999999999997</v>
      </c>
      <c r="C51" s="12">
        <v>187.6</v>
      </c>
      <c r="D51" s="12">
        <v>158.88999999999999</v>
      </c>
      <c r="E51" s="12">
        <v>178.87</v>
      </c>
      <c r="F51" s="12">
        <v>186.56</v>
      </c>
      <c r="G51" s="12">
        <v>191.59</v>
      </c>
      <c r="H51" s="12">
        <v>196.43</v>
      </c>
      <c r="I51" s="12">
        <v>184.37</v>
      </c>
      <c r="J51" s="12">
        <v>185.09</v>
      </c>
      <c r="K51" s="12">
        <v>188.82</v>
      </c>
      <c r="L51" s="12">
        <v>187.27</v>
      </c>
      <c r="M51" s="12">
        <v>188.04000000000002</v>
      </c>
      <c r="N51" s="12">
        <v>186.70999999999998</v>
      </c>
    </row>
    <row r="52" spans="1:14" x14ac:dyDescent="0.25">
      <c r="A52" s="11" t="s">
        <v>71</v>
      </c>
      <c r="B52" s="12">
        <v>38842.79</v>
      </c>
      <c r="C52" s="12">
        <v>38621.06</v>
      </c>
      <c r="D52" s="12">
        <v>36848.76</v>
      </c>
      <c r="E52" s="12">
        <v>36541.759999999995</v>
      </c>
      <c r="F52" s="12">
        <v>37375.449999999997</v>
      </c>
      <c r="G52" s="12">
        <v>38939.17</v>
      </c>
      <c r="H52" s="12">
        <v>39321.11</v>
      </c>
      <c r="I52" s="12">
        <v>39094.67</v>
      </c>
      <c r="J52" s="12">
        <v>39913.290000000008</v>
      </c>
      <c r="K52" s="12">
        <v>38928.750000000007</v>
      </c>
      <c r="L52" s="12">
        <v>34945.040000000008</v>
      </c>
      <c r="M52" s="12">
        <v>38313.399999999994</v>
      </c>
      <c r="N52" s="12">
        <v>38935.649999999994</v>
      </c>
    </row>
    <row r="53" spans="1:14" x14ac:dyDescent="0.25">
      <c r="A53" s="11" t="s">
        <v>32</v>
      </c>
      <c r="B53" s="12">
        <v>20006.189999999995</v>
      </c>
      <c r="C53" s="12">
        <v>20082.650000000001</v>
      </c>
      <c r="D53" s="12">
        <v>18402.54</v>
      </c>
      <c r="E53" s="12">
        <v>17663.939999999999</v>
      </c>
      <c r="F53" s="12">
        <v>17044.95</v>
      </c>
      <c r="G53" s="12">
        <v>17518.810000000001</v>
      </c>
      <c r="H53" s="12">
        <v>17652.95</v>
      </c>
      <c r="I53" s="12">
        <v>17667.990000000002</v>
      </c>
      <c r="J53" s="12">
        <v>17668.189999999999</v>
      </c>
      <c r="K53" s="12">
        <v>17510.580000000002</v>
      </c>
      <c r="L53" s="12">
        <v>17570.2</v>
      </c>
      <c r="M53" s="12">
        <v>17533.36</v>
      </c>
      <c r="N53" s="12">
        <v>18302.669999999998</v>
      </c>
    </row>
    <row r="54" spans="1:14" x14ac:dyDescent="0.25">
      <c r="A54" s="11" t="s">
        <v>33</v>
      </c>
      <c r="B54" s="12">
        <v>6130.69</v>
      </c>
      <c r="C54" s="12">
        <v>6308.54</v>
      </c>
      <c r="D54" s="12">
        <v>8289.81</v>
      </c>
      <c r="E54" s="12">
        <v>8426.57</v>
      </c>
      <c r="F54" s="12">
        <v>8465.35</v>
      </c>
      <c r="G54" s="12">
        <v>8481.84</v>
      </c>
      <c r="H54" s="12">
        <v>9182.33</v>
      </c>
      <c r="I54" s="12">
        <v>8669.6299999999992</v>
      </c>
      <c r="J54" s="12">
        <v>8584.82</v>
      </c>
      <c r="K54" s="12">
        <v>8676.7900000000009</v>
      </c>
      <c r="L54" s="12">
        <v>8645</v>
      </c>
      <c r="M54" s="12">
        <v>8663.5300000000007</v>
      </c>
      <c r="N54" s="12">
        <v>8692.2000000000007</v>
      </c>
    </row>
    <row r="55" spans="1:14" x14ac:dyDescent="0.25">
      <c r="A55" s="11" t="s">
        <v>34</v>
      </c>
      <c r="B55" s="12">
        <v>17717.23</v>
      </c>
      <c r="C55" s="12">
        <v>16840.73</v>
      </c>
      <c r="D55" s="12">
        <v>20509.510000000002</v>
      </c>
      <c r="E55" s="12">
        <v>18244.63</v>
      </c>
      <c r="F55" s="12">
        <v>18567.61</v>
      </c>
      <c r="G55" s="12">
        <v>18687.75</v>
      </c>
      <c r="H55" s="12">
        <v>19418.64</v>
      </c>
      <c r="I55" s="12">
        <v>18983.059999999998</v>
      </c>
      <c r="J55" s="12">
        <v>19211.96</v>
      </c>
      <c r="K55" s="12">
        <v>18973.810000000001</v>
      </c>
      <c r="L55" s="12">
        <v>19192.3</v>
      </c>
      <c r="M55" s="12">
        <v>19015.34</v>
      </c>
      <c r="N55" s="12">
        <v>21978.5</v>
      </c>
    </row>
    <row r="56" spans="1:14" x14ac:dyDescent="0.25">
      <c r="A56" s="11" t="s">
        <v>35</v>
      </c>
      <c r="B56" s="12">
        <v>4616.2599999999993</v>
      </c>
      <c r="C56" s="12">
        <v>4692.37</v>
      </c>
      <c r="D56" s="12">
        <v>4770.1200000000008</v>
      </c>
      <c r="E56" s="12">
        <v>4797.72</v>
      </c>
      <c r="F56" s="12">
        <v>4352.93</v>
      </c>
      <c r="G56" s="12">
        <v>4595.5400000000009</v>
      </c>
      <c r="H56" s="12">
        <v>4673.6400000000003</v>
      </c>
      <c r="I56" s="12">
        <v>4645.3400000000011</v>
      </c>
      <c r="J56" s="12">
        <v>4662.59</v>
      </c>
      <c r="K56" s="12">
        <v>4730.0899999999992</v>
      </c>
      <c r="L56" s="12">
        <v>4794.5</v>
      </c>
      <c r="M56" s="12">
        <v>4640.47</v>
      </c>
      <c r="N56" s="12">
        <v>4701.87</v>
      </c>
    </row>
    <row r="57" spans="1:14" x14ac:dyDescent="0.25">
      <c r="A57" s="11" t="s">
        <v>72</v>
      </c>
      <c r="B57" s="12">
        <v>457.09000000000003</v>
      </c>
      <c r="C57" s="12">
        <v>456.04</v>
      </c>
      <c r="D57" s="12">
        <v>528.74</v>
      </c>
      <c r="E57" s="12">
        <v>516.33999999999992</v>
      </c>
      <c r="F57" s="12">
        <v>526.79999999999995</v>
      </c>
      <c r="G57" s="12">
        <v>537.92999999999995</v>
      </c>
      <c r="H57" s="12">
        <v>546.98</v>
      </c>
      <c r="I57" s="12">
        <v>534.22</v>
      </c>
      <c r="J57" s="12">
        <v>532.04999999999995</v>
      </c>
      <c r="K57" s="12">
        <v>535.59</v>
      </c>
      <c r="L57" s="12">
        <v>535.99</v>
      </c>
      <c r="M57" s="12">
        <v>535.28</v>
      </c>
      <c r="N57" s="12">
        <v>630.54</v>
      </c>
    </row>
    <row r="58" spans="1:14" x14ac:dyDescent="0.25">
      <c r="A58" s="11" t="s">
        <v>36</v>
      </c>
      <c r="B58" s="12">
        <v>3297.39</v>
      </c>
      <c r="C58" s="12">
        <v>3806.17</v>
      </c>
      <c r="D58" s="12">
        <v>3992.31</v>
      </c>
      <c r="E58" s="12">
        <v>3478.9800000000005</v>
      </c>
      <c r="F58" s="12">
        <v>3124.7</v>
      </c>
      <c r="G58" s="12">
        <v>3256.13</v>
      </c>
      <c r="H58" s="12">
        <v>3321.2100000000005</v>
      </c>
      <c r="I58" s="12">
        <v>3421.1600000000003</v>
      </c>
      <c r="J58" s="12">
        <v>3571.07</v>
      </c>
      <c r="K58" s="12">
        <v>3338.8399999999997</v>
      </c>
      <c r="L58" s="12">
        <v>3436.25</v>
      </c>
      <c r="M58" s="12">
        <v>3363.42</v>
      </c>
      <c r="N58" s="12">
        <v>3688.0699999999997</v>
      </c>
    </row>
    <row r="59" spans="1:14" x14ac:dyDescent="0.25">
      <c r="A59" s="11" t="s">
        <v>37</v>
      </c>
      <c r="B59" s="12">
        <v>55139.37</v>
      </c>
      <c r="C59" s="12">
        <v>60183.18</v>
      </c>
      <c r="D59" s="12">
        <v>61316.61</v>
      </c>
      <c r="E59" s="12">
        <v>50616.100000000006</v>
      </c>
      <c r="F59" s="12">
        <v>58200.55</v>
      </c>
      <c r="G59" s="12">
        <v>58778.1</v>
      </c>
      <c r="H59" s="12">
        <v>58735.9</v>
      </c>
      <c r="I59" s="12">
        <v>61585.53</v>
      </c>
      <c r="J59" s="12">
        <v>65657.209999999992</v>
      </c>
      <c r="K59" s="12">
        <v>75370.460000000006</v>
      </c>
      <c r="L59" s="12">
        <v>75587.26999999999</v>
      </c>
      <c r="M59" s="12">
        <v>72222.02</v>
      </c>
      <c r="N59" s="12">
        <v>79635.310000000012</v>
      </c>
    </row>
    <row r="60" spans="1:14" x14ac:dyDescent="0.25">
      <c r="A60" s="11" t="s">
        <v>38</v>
      </c>
      <c r="B60" s="12">
        <v>3849.75</v>
      </c>
      <c r="C60" s="12">
        <v>4221.6400000000003</v>
      </c>
      <c r="D60" s="12">
        <v>4601.96</v>
      </c>
      <c r="E60" s="12">
        <v>4188.7100000000009</v>
      </c>
      <c r="F60" s="12">
        <v>4345.18</v>
      </c>
      <c r="G60" s="12">
        <v>4483.8999999999996</v>
      </c>
      <c r="H60" s="12">
        <v>4621.53</v>
      </c>
      <c r="I60" s="12">
        <v>4471.82</v>
      </c>
      <c r="J60" s="12">
        <v>4449.3</v>
      </c>
      <c r="K60" s="12">
        <v>4474.33</v>
      </c>
      <c r="L60" s="12">
        <v>4491.67</v>
      </c>
      <c r="M60" s="12">
        <v>4474.5699999999988</v>
      </c>
      <c r="N60" s="12">
        <v>4443.1100000000006</v>
      </c>
    </row>
    <row r="61" spans="1:14" x14ac:dyDescent="0.25">
      <c r="A61" s="11" t="s">
        <v>39</v>
      </c>
      <c r="B61" s="12">
        <v>33271.999999999993</v>
      </c>
      <c r="C61" s="12">
        <v>35368.46</v>
      </c>
      <c r="D61" s="12">
        <v>40325.32</v>
      </c>
      <c r="E61" s="12">
        <v>36601.760000000002</v>
      </c>
      <c r="F61" s="12">
        <v>39641.32</v>
      </c>
      <c r="G61" s="12">
        <v>43966.38</v>
      </c>
      <c r="H61" s="12">
        <v>44994.36</v>
      </c>
      <c r="I61" s="12">
        <v>45066.389999999992</v>
      </c>
      <c r="J61" s="12">
        <v>55247.640000000007</v>
      </c>
      <c r="K61" s="12">
        <v>65821.59</v>
      </c>
      <c r="L61" s="12">
        <v>70374.8</v>
      </c>
      <c r="M61" s="12">
        <v>63907.76</v>
      </c>
      <c r="N61" s="12">
        <v>79833.59</v>
      </c>
    </row>
    <row r="62" spans="1:14" x14ac:dyDescent="0.25">
      <c r="A62" s="11" t="s">
        <v>40</v>
      </c>
      <c r="B62" s="12">
        <v>30148.859999999997</v>
      </c>
      <c r="C62" s="12">
        <v>27281.300000000003</v>
      </c>
      <c r="D62" s="12">
        <v>25289.510000000002</v>
      </c>
      <c r="E62" s="12">
        <v>22956.239999999998</v>
      </c>
      <c r="F62" s="12">
        <v>23621.47</v>
      </c>
      <c r="G62" s="12">
        <v>23532.94</v>
      </c>
      <c r="H62" s="12">
        <v>22643.920000000002</v>
      </c>
      <c r="I62" s="12">
        <v>23474.920000000002</v>
      </c>
      <c r="J62" s="12">
        <v>23634.35</v>
      </c>
      <c r="K62" s="12">
        <v>23410</v>
      </c>
      <c r="L62" s="12">
        <v>23525.859999999997</v>
      </c>
      <c r="M62" s="12">
        <v>23452.14</v>
      </c>
      <c r="N62" s="12">
        <v>22293.49</v>
      </c>
    </row>
    <row r="63" spans="1:14" x14ac:dyDescent="0.25">
      <c r="A63" s="10" t="s">
        <v>41</v>
      </c>
      <c r="B63" s="6">
        <v>10186401.970000001</v>
      </c>
      <c r="C63" s="6">
        <v>9883593.7600000016</v>
      </c>
      <c r="D63" s="6">
        <v>9687014.5500000007</v>
      </c>
      <c r="E63" s="6">
        <v>9929002.5599999987</v>
      </c>
      <c r="F63" s="6">
        <v>10966526.620000001</v>
      </c>
      <c r="G63" s="6">
        <v>11413751.830000002</v>
      </c>
      <c r="H63" s="6">
        <v>11866486.119999999</v>
      </c>
      <c r="I63" s="6">
        <v>12641110.179999994</v>
      </c>
      <c r="J63" s="6">
        <v>13072685.510000002</v>
      </c>
      <c r="K63" s="6">
        <v>12593655.76</v>
      </c>
      <c r="L63" s="6">
        <v>13193864.699999999</v>
      </c>
      <c r="M63" s="6">
        <v>12772679.270000001</v>
      </c>
      <c r="N63" s="6">
        <v>15611330.470000003</v>
      </c>
    </row>
    <row r="64" spans="1:14" x14ac:dyDescent="0.25">
      <c r="A64" s="11" t="s">
        <v>42</v>
      </c>
      <c r="B64" s="12">
        <v>1473.7400000000002</v>
      </c>
      <c r="C64" s="12">
        <v>1496.9200000000003</v>
      </c>
      <c r="D64" s="12">
        <v>1534.45</v>
      </c>
      <c r="E64" s="12">
        <v>1560.0600000000002</v>
      </c>
      <c r="F64" s="12">
        <v>1546.19</v>
      </c>
      <c r="G64" s="12">
        <v>1542.16</v>
      </c>
      <c r="H64" s="12">
        <v>1557.16</v>
      </c>
      <c r="I64" s="12">
        <v>1549.48</v>
      </c>
      <c r="J64" s="12">
        <v>1539.3200000000002</v>
      </c>
      <c r="K64" s="12">
        <v>1546.8600000000001</v>
      </c>
      <c r="L64" s="12">
        <v>1590.6299999999999</v>
      </c>
      <c r="M64" s="12">
        <v>1552.95</v>
      </c>
      <c r="N64" s="12">
        <v>2852.61</v>
      </c>
    </row>
    <row r="65" spans="1:14" x14ac:dyDescent="0.25">
      <c r="A65" s="11" t="s">
        <v>73</v>
      </c>
      <c r="B65" s="12">
        <v>414</v>
      </c>
      <c r="C65" s="12">
        <v>745</v>
      </c>
      <c r="D65" s="12">
        <v>615</v>
      </c>
      <c r="E65" s="12">
        <v>1299</v>
      </c>
      <c r="F65" s="12">
        <v>756</v>
      </c>
      <c r="G65" s="12">
        <v>1302</v>
      </c>
      <c r="H65" s="12">
        <v>1833.59</v>
      </c>
      <c r="I65" s="12">
        <v>2701.3</v>
      </c>
      <c r="J65" s="12">
        <v>695.95</v>
      </c>
      <c r="K65" s="12">
        <v>2170.2600000000002</v>
      </c>
      <c r="L65" s="12">
        <v>2122.1</v>
      </c>
      <c r="M65" s="12">
        <v>1627.71</v>
      </c>
      <c r="N65" s="12">
        <v>5189.8500000000004</v>
      </c>
    </row>
    <row r="66" spans="1:14" x14ac:dyDescent="0.25">
      <c r="A66" s="11" t="s">
        <v>43</v>
      </c>
      <c r="B66" s="12">
        <v>8064682.5899999999</v>
      </c>
      <c r="C66" s="12">
        <v>7598630.129999999</v>
      </c>
      <c r="D66" s="12">
        <v>7192512.3799999999</v>
      </c>
      <c r="E66" s="12">
        <v>7374751.3599999994</v>
      </c>
      <c r="F66" s="12">
        <v>8731675.5</v>
      </c>
      <c r="G66" s="12">
        <v>9215145.8399999999</v>
      </c>
      <c r="H66" s="12">
        <v>9558470.9299999978</v>
      </c>
      <c r="I66" s="12">
        <v>10094422.619999997</v>
      </c>
      <c r="J66" s="12">
        <v>10057104.090000002</v>
      </c>
      <c r="K66" s="12">
        <v>9659111.3399999999</v>
      </c>
      <c r="L66" s="12">
        <v>10307308.569999998</v>
      </c>
      <c r="M66" s="12">
        <v>10430780.6</v>
      </c>
      <c r="N66" s="12">
        <v>12486751.310000001</v>
      </c>
    </row>
    <row r="67" spans="1:14" x14ac:dyDescent="0.25">
      <c r="A67" s="11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</row>
    <row r="68" spans="1:14" x14ac:dyDescent="0.25">
      <c r="A68" s="11" t="s">
        <v>44</v>
      </c>
      <c r="B68" s="12">
        <v>10.88</v>
      </c>
      <c r="C68" s="12">
        <v>6.1099999999999994</v>
      </c>
      <c r="D68" s="12">
        <v>59.36</v>
      </c>
      <c r="E68" s="12">
        <v>38.26</v>
      </c>
      <c r="F68" s="12">
        <v>31.68</v>
      </c>
      <c r="G68" s="12">
        <v>30.97</v>
      </c>
      <c r="H68" s="12">
        <v>25.560000000000002</v>
      </c>
      <c r="I68" s="12">
        <v>35.03</v>
      </c>
      <c r="J68" s="12">
        <v>36.72</v>
      </c>
      <c r="K68" s="12">
        <v>32</v>
      </c>
      <c r="L68" s="12">
        <v>37.47</v>
      </c>
      <c r="M68" s="12">
        <v>33.230000000000004</v>
      </c>
      <c r="N68" s="12">
        <v>35.050000000000004</v>
      </c>
    </row>
    <row r="69" spans="1:14" x14ac:dyDescent="0.25">
      <c r="A69" s="11" t="s">
        <v>45</v>
      </c>
      <c r="B69" s="12">
        <v>23570.82</v>
      </c>
      <c r="C69" s="12">
        <v>24939.48</v>
      </c>
      <c r="D69" s="12">
        <v>25407.890000000003</v>
      </c>
      <c r="E69" s="12">
        <v>25817.56</v>
      </c>
      <c r="F69" s="12">
        <v>25237.47</v>
      </c>
      <c r="G69" s="12">
        <v>25918.98</v>
      </c>
      <c r="H69" s="12">
        <v>28159.97</v>
      </c>
      <c r="I69" s="12">
        <v>26474.12</v>
      </c>
      <c r="J69" s="12">
        <v>26415.29</v>
      </c>
      <c r="K69" s="12">
        <v>26441.180000000004</v>
      </c>
      <c r="L69" s="12">
        <v>26322.969999999998</v>
      </c>
      <c r="M69" s="12">
        <v>26401.74</v>
      </c>
      <c r="N69" s="12">
        <v>31882.68</v>
      </c>
    </row>
    <row r="70" spans="1:14" x14ac:dyDescent="0.25">
      <c r="A70" s="11" t="s">
        <v>46</v>
      </c>
      <c r="B70" s="12">
        <v>6442.4</v>
      </c>
      <c r="C70" s="12">
        <v>7792.45</v>
      </c>
      <c r="D70" s="12">
        <v>9369.630000000001</v>
      </c>
      <c r="E70" s="12">
        <v>11471.23</v>
      </c>
      <c r="F70" s="12">
        <v>11701.14</v>
      </c>
      <c r="G70" s="12">
        <v>13426.39</v>
      </c>
      <c r="H70" s="12">
        <v>15562.920000000002</v>
      </c>
      <c r="I70" s="12">
        <v>12787.42</v>
      </c>
      <c r="J70" s="12">
        <v>13764.4</v>
      </c>
      <c r="K70" s="12">
        <v>12047.72</v>
      </c>
      <c r="L70" s="12">
        <v>13648.109999999999</v>
      </c>
      <c r="M70" s="12">
        <v>14953.239999999998</v>
      </c>
      <c r="N70" s="12">
        <v>13447.96</v>
      </c>
    </row>
    <row r="71" spans="1:14" x14ac:dyDescent="0.25">
      <c r="A71" s="11" t="s">
        <v>47</v>
      </c>
      <c r="B71" s="12">
        <v>2088704.69</v>
      </c>
      <c r="C71" s="12">
        <v>2248850.37</v>
      </c>
      <c r="D71" s="12">
        <v>2456252.52</v>
      </c>
      <c r="E71" s="12">
        <v>2512844.8600000003</v>
      </c>
      <c r="F71" s="12">
        <v>2194442.0499999998</v>
      </c>
      <c r="G71" s="12">
        <v>2155207.08</v>
      </c>
      <c r="H71" s="12">
        <v>2259673.9999999995</v>
      </c>
      <c r="I71" s="12">
        <v>2501938.92</v>
      </c>
      <c r="J71" s="12">
        <v>2971926.42</v>
      </c>
      <c r="K71" s="12">
        <v>2891122.07</v>
      </c>
      <c r="L71" s="12">
        <v>2841640.67</v>
      </c>
      <c r="M71" s="12">
        <v>2296199.3000000003</v>
      </c>
      <c r="N71" s="12">
        <v>3070460.05</v>
      </c>
    </row>
    <row r="72" spans="1:14" x14ac:dyDescent="0.25">
      <c r="A72" s="11" t="s">
        <v>48</v>
      </c>
      <c r="B72" s="12">
        <v>1102.8500000000001</v>
      </c>
      <c r="C72" s="12">
        <v>1133.2999999999997</v>
      </c>
      <c r="D72" s="12">
        <v>1263.3199999999997</v>
      </c>
      <c r="E72" s="12">
        <v>1220.23</v>
      </c>
      <c r="F72" s="12">
        <v>1136.5899999999999</v>
      </c>
      <c r="G72" s="12">
        <v>1178.4100000000001</v>
      </c>
      <c r="H72" s="12">
        <v>1201.9899999999998</v>
      </c>
      <c r="I72" s="12">
        <v>1201.29</v>
      </c>
      <c r="J72" s="12">
        <v>1203.32</v>
      </c>
      <c r="K72" s="12">
        <v>1184.33</v>
      </c>
      <c r="L72" s="12">
        <v>1194.1799999999998</v>
      </c>
      <c r="M72" s="12">
        <v>1130.4999999999998</v>
      </c>
      <c r="N72" s="12">
        <v>710.96</v>
      </c>
    </row>
    <row r="73" spans="1:14" x14ac:dyDescent="0.25">
      <c r="A73" s="10" t="s">
        <v>49</v>
      </c>
      <c r="B73" s="6">
        <v>1224623.2799999998</v>
      </c>
      <c r="C73" s="6">
        <v>1286382.3499999999</v>
      </c>
      <c r="D73" s="6">
        <v>1285475.6099999999</v>
      </c>
      <c r="E73" s="6">
        <v>1200019.48</v>
      </c>
      <c r="F73" s="6">
        <v>1195429.94</v>
      </c>
      <c r="G73" s="6">
        <v>1245042.9400000002</v>
      </c>
      <c r="H73" s="6">
        <v>1310828.3099999998</v>
      </c>
      <c r="I73" s="6">
        <v>1367324.77</v>
      </c>
      <c r="J73" s="6">
        <v>1278500.71</v>
      </c>
      <c r="K73" s="6">
        <v>1276428.2000000002</v>
      </c>
      <c r="L73" s="6">
        <v>1265561.02</v>
      </c>
      <c r="M73" s="6">
        <v>1418304.57</v>
      </c>
      <c r="N73" s="6">
        <v>1685903.83</v>
      </c>
    </row>
    <row r="74" spans="1:14" x14ac:dyDescent="0.25">
      <c r="A74" s="11" t="s">
        <v>50</v>
      </c>
      <c r="B74" s="12">
        <v>4662.7700000000004</v>
      </c>
      <c r="C74" s="12">
        <v>4597.93</v>
      </c>
      <c r="D74" s="12">
        <v>4578.13</v>
      </c>
      <c r="E74" s="12">
        <v>4483.2800000000007</v>
      </c>
      <c r="F74" s="12">
        <v>4395.8999999999996</v>
      </c>
      <c r="G74" s="12">
        <v>4445.6499999999996</v>
      </c>
      <c r="H74" s="12">
        <v>4450.26</v>
      </c>
      <c r="I74" s="12">
        <v>4469.0700000000006</v>
      </c>
      <c r="J74" s="12">
        <v>4594.3100000000004</v>
      </c>
      <c r="K74" s="12">
        <v>4473.67</v>
      </c>
      <c r="L74" s="12">
        <v>5312.1</v>
      </c>
      <c r="M74" s="12">
        <v>4598.2700000000004</v>
      </c>
      <c r="N74" s="12">
        <v>4759.3799999999992</v>
      </c>
    </row>
    <row r="75" spans="1:14" x14ac:dyDescent="0.25">
      <c r="A75" s="11" t="s">
        <v>51</v>
      </c>
      <c r="B75" s="12">
        <v>2172.64</v>
      </c>
      <c r="C75" s="12">
        <v>2180.6799999999998</v>
      </c>
      <c r="D75" s="12">
        <v>2312.06</v>
      </c>
      <c r="E75" s="12">
        <v>2345.4699999999998</v>
      </c>
      <c r="F75" s="12">
        <v>2328.7100000000005</v>
      </c>
      <c r="G75" s="12">
        <v>2372.58</v>
      </c>
      <c r="H75" s="12">
        <v>2416.44</v>
      </c>
      <c r="I75" s="12">
        <v>2365.0899999999997</v>
      </c>
      <c r="J75" s="12">
        <v>2245.7999999999997</v>
      </c>
      <c r="K75" s="12">
        <v>2345.7099999999996</v>
      </c>
      <c r="L75" s="12">
        <v>2375.17</v>
      </c>
      <c r="M75" s="12">
        <v>2349.34</v>
      </c>
      <c r="N75" s="12">
        <v>2336.5099999999998</v>
      </c>
    </row>
    <row r="76" spans="1:14" x14ac:dyDescent="0.25">
      <c r="A76" s="11" t="s">
        <v>75</v>
      </c>
      <c r="B76" s="12">
        <v>22937.93</v>
      </c>
      <c r="C76" s="12">
        <v>24860.969999999998</v>
      </c>
      <c r="D76" s="12">
        <v>25396.969999999998</v>
      </c>
      <c r="E76" s="12">
        <v>24318.87</v>
      </c>
      <c r="F76" s="12">
        <v>22418.080000000002</v>
      </c>
      <c r="G76" s="12">
        <v>23351.079999999998</v>
      </c>
      <c r="H76" s="12">
        <v>23694.36</v>
      </c>
      <c r="I76" s="12">
        <v>23806.82</v>
      </c>
      <c r="J76" s="12">
        <v>23595.850000000002</v>
      </c>
      <c r="K76" s="12">
        <v>23373.23</v>
      </c>
      <c r="L76" s="12">
        <v>23625.16</v>
      </c>
      <c r="M76" s="12">
        <v>23449.460000000003</v>
      </c>
      <c r="N76" s="12">
        <v>22790.250000000004</v>
      </c>
    </row>
    <row r="77" spans="1:14" x14ac:dyDescent="0.25">
      <c r="A77" s="11" t="s">
        <v>52</v>
      </c>
      <c r="B77" s="12">
        <v>999567.08</v>
      </c>
      <c r="C77" s="12">
        <v>1056009.3999999999</v>
      </c>
      <c r="D77" s="12">
        <v>1047164.4199999998</v>
      </c>
      <c r="E77" s="12">
        <v>976213.14</v>
      </c>
      <c r="F77" s="12">
        <v>969485.29999999993</v>
      </c>
      <c r="G77" s="12">
        <v>1017283.95</v>
      </c>
      <c r="H77" s="12">
        <v>1080905.5699999998</v>
      </c>
      <c r="I77" s="12">
        <v>1136973.3799999999</v>
      </c>
      <c r="J77" s="12">
        <v>1040633.89</v>
      </c>
      <c r="K77" s="12">
        <v>1035237.71</v>
      </c>
      <c r="L77" s="12">
        <v>997101.73</v>
      </c>
      <c r="M77" s="12">
        <v>1179338.51</v>
      </c>
      <c r="N77" s="12">
        <v>1392452.5000000002</v>
      </c>
    </row>
    <row r="78" spans="1:14" x14ac:dyDescent="0.25">
      <c r="A78" s="11" t="s">
        <v>76</v>
      </c>
      <c r="B78" s="12">
        <v>8323.2499999999982</v>
      </c>
      <c r="C78" s="12">
        <v>9237.6699999999983</v>
      </c>
      <c r="D78" s="12">
        <v>10821.78</v>
      </c>
      <c r="E78" s="12">
        <v>8568.91</v>
      </c>
      <c r="F78" s="12">
        <v>9997.6</v>
      </c>
      <c r="G78" s="12">
        <v>10154.119999999999</v>
      </c>
      <c r="H78" s="12">
        <v>10772.230000000001</v>
      </c>
      <c r="I78" s="12">
        <v>10168.19</v>
      </c>
      <c r="J78" s="12">
        <v>10070.680000000002</v>
      </c>
      <c r="K78" s="12">
        <v>10232.559999999998</v>
      </c>
      <c r="L78" s="12">
        <v>10171.299999999999</v>
      </c>
      <c r="M78" s="12">
        <v>10209.150000000001</v>
      </c>
      <c r="N78" s="12">
        <v>10081.030000000001</v>
      </c>
    </row>
    <row r="79" spans="1:14" x14ac:dyDescent="0.25">
      <c r="A79" s="11" t="s">
        <v>79</v>
      </c>
      <c r="B79" s="12">
        <v>848.86000000000013</v>
      </c>
      <c r="C79" s="12">
        <v>896.49</v>
      </c>
      <c r="D79" s="12">
        <v>1185.8899999999999</v>
      </c>
      <c r="E79" s="12">
        <v>927.27</v>
      </c>
      <c r="F79" s="12">
        <v>1312.73</v>
      </c>
      <c r="G79" s="12">
        <v>1303.3</v>
      </c>
      <c r="H79" s="12">
        <v>1493.53</v>
      </c>
      <c r="I79" s="12">
        <v>1290.57</v>
      </c>
      <c r="J79" s="12">
        <v>1264.21</v>
      </c>
      <c r="K79" s="12">
        <v>1332.8700000000001</v>
      </c>
      <c r="L79" s="12">
        <v>1328.85</v>
      </c>
      <c r="M79" s="12">
        <v>1434.1100000000001</v>
      </c>
      <c r="N79" s="12">
        <v>1328.91</v>
      </c>
    </row>
    <row r="80" spans="1:14" x14ac:dyDescent="0.25">
      <c r="A80" s="11" t="s">
        <v>53</v>
      </c>
      <c r="B80" s="12">
        <v>186110.75</v>
      </c>
      <c r="C80" s="12">
        <v>188599.21000000002</v>
      </c>
      <c r="D80" s="12">
        <v>194016.36000000002</v>
      </c>
      <c r="E80" s="12">
        <v>183162.53999999998</v>
      </c>
      <c r="F80" s="12">
        <v>185491.62</v>
      </c>
      <c r="G80" s="12">
        <v>186132.25999999998</v>
      </c>
      <c r="H80" s="12">
        <v>187095.91999999998</v>
      </c>
      <c r="I80" s="12">
        <v>188251.65000000002</v>
      </c>
      <c r="J80" s="12">
        <v>196095.97000000003</v>
      </c>
      <c r="K80" s="12">
        <v>199432.45</v>
      </c>
      <c r="L80" s="12">
        <v>225646.71000000002</v>
      </c>
      <c r="M80" s="12">
        <v>196925.73</v>
      </c>
      <c r="N80" s="12">
        <v>252155.24999999997</v>
      </c>
    </row>
    <row r="81" spans="1:14" x14ac:dyDescent="0.25">
      <c r="A81" s="10" t="s">
        <v>57</v>
      </c>
      <c r="B81" s="6">
        <v>434020.18999999994</v>
      </c>
      <c r="C81" s="6">
        <v>451608.38999999996</v>
      </c>
      <c r="D81" s="6">
        <v>504009.76</v>
      </c>
      <c r="E81" s="6">
        <v>476783.11</v>
      </c>
      <c r="F81" s="6">
        <v>486869.13</v>
      </c>
      <c r="G81" s="6">
        <v>500849.81999999995</v>
      </c>
      <c r="H81" s="6">
        <v>499398.93000000005</v>
      </c>
      <c r="I81" s="6">
        <v>503504.49000000005</v>
      </c>
      <c r="J81" s="6">
        <v>508501.41</v>
      </c>
      <c r="K81" s="6">
        <v>504709.38</v>
      </c>
      <c r="L81" s="6">
        <v>502500.33999999997</v>
      </c>
      <c r="M81" s="6">
        <v>513432.69</v>
      </c>
      <c r="N81" s="6">
        <v>532909.25</v>
      </c>
    </row>
    <row r="82" spans="1:14" x14ac:dyDescent="0.25">
      <c r="A82" s="11" t="s">
        <v>58</v>
      </c>
      <c r="B82" s="12">
        <v>361843.85</v>
      </c>
      <c r="C82" s="12">
        <v>370400.66</v>
      </c>
      <c r="D82" s="12">
        <v>414548.34</v>
      </c>
      <c r="E82" s="12">
        <v>391061.14</v>
      </c>
      <c r="F82" s="12">
        <v>396737.18</v>
      </c>
      <c r="G82" s="12">
        <v>409772.19</v>
      </c>
      <c r="H82" s="12">
        <v>411813.76000000007</v>
      </c>
      <c r="I82" s="12">
        <v>414843.01</v>
      </c>
      <c r="J82" s="12">
        <v>415717.12</v>
      </c>
      <c r="K82" s="12">
        <v>414661.26999999996</v>
      </c>
      <c r="L82" s="12">
        <v>413279.35999999993</v>
      </c>
      <c r="M82" s="12">
        <v>423567.71</v>
      </c>
      <c r="N82" s="12">
        <v>430045.81</v>
      </c>
    </row>
    <row r="83" spans="1:14" x14ac:dyDescent="0.25">
      <c r="A83" s="11" t="s">
        <v>59</v>
      </c>
      <c r="B83" s="12">
        <v>6809.6100000000006</v>
      </c>
      <c r="C83" s="12">
        <v>8978.3700000000008</v>
      </c>
      <c r="D83" s="12">
        <v>10433.519999999999</v>
      </c>
      <c r="E83" s="12">
        <v>10481.219999999999</v>
      </c>
      <c r="F83" s="12">
        <v>11162</v>
      </c>
      <c r="G83" s="12">
        <v>11362.729999999998</v>
      </c>
      <c r="H83" s="12">
        <v>10760.130000000001</v>
      </c>
      <c r="I83" s="12">
        <v>10845.78</v>
      </c>
      <c r="J83" s="12">
        <v>10872.299999999997</v>
      </c>
      <c r="K83" s="12">
        <v>11000.580000000002</v>
      </c>
      <c r="L83" s="12">
        <v>10872.470000000001</v>
      </c>
      <c r="M83" s="12">
        <v>10967.69</v>
      </c>
      <c r="N83" s="12">
        <v>11479.350000000002</v>
      </c>
    </row>
    <row r="84" spans="1:14" x14ac:dyDescent="0.25">
      <c r="A84" s="13" t="s">
        <v>60</v>
      </c>
      <c r="B84" s="14">
        <v>65366.729999999996</v>
      </c>
      <c r="C84" s="14">
        <v>72229.36</v>
      </c>
      <c r="D84" s="14">
        <v>79027.899999999994</v>
      </c>
      <c r="E84" s="14">
        <v>75240.75</v>
      </c>
      <c r="F84" s="14">
        <v>78969.950000000012</v>
      </c>
      <c r="G84" s="14">
        <v>79714.899999999994</v>
      </c>
      <c r="H84" s="14">
        <v>76825.040000000008</v>
      </c>
      <c r="I84" s="14">
        <v>77815.7</v>
      </c>
      <c r="J84" s="14">
        <v>81911.990000000005</v>
      </c>
      <c r="K84" s="14">
        <v>79047.530000000013</v>
      </c>
      <c r="L84" s="14">
        <v>78348.510000000009</v>
      </c>
      <c r="M84" s="14">
        <v>78897.289999999994</v>
      </c>
      <c r="N84" s="14">
        <v>91384.09</v>
      </c>
    </row>
    <row r="85" spans="1:14" x14ac:dyDescent="0.25">
      <c r="A85" s="5" t="s">
        <v>100</v>
      </c>
    </row>
    <row r="86" spans="1:14" x14ac:dyDescent="0.25">
      <c r="A86" s="5" t="s">
        <v>101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N86"/>
  <sheetViews>
    <sheetView showGridLines="0" tabSelected="1" zoomScale="70" zoomScaleNormal="70" workbookViewId="0">
      <selection activeCell="K9" sqref="K9"/>
    </sheetView>
  </sheetViews>
  <sheetFormatPr baseColWidth="10" defaultRowHeight="15" x14ac:dyDescent="0.25"/>
  <cols>
    <col min="1" max="1" width="40.855468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14" ht="94.5" customHeight="1" x14ac:dyDescent="0.25"/>
    <row r="2" spans="1:14" x14ac:dyDescent="0.25">
      <c r="A2" s="2" t="s">
        <v>95</v>
      </c>
    </row>
    <row r="3" spans="1:14" ht="15.75" thickBot="1" x14ac:dyDescent="0.3">
      <c r="A3" s="2" t="s">
        <v>94</v>
      </c>
    </row>
    <row r="4" spans="1:14" ht="15.75" thickTop="1" x14ac:dyDescent="0.25">
      <c r="A4" s="18" t="s">
        <v>98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90</v>
      </c>
      <c r="I4" s="15" t="s">
        <v>91</v>
      </c>
      <c r="J4" s="15" t="s">
        <v>92</v>
      </c>
      <c r="K4" s="15" t="s">
        <v>99</v>
      </c>
      <c r="L4" s="15" t="s">
        <v>87</v>
      </c>
      <c r="M4" s="15" t="s">
        <v>88</v>
      </c>
      <c r="N4" s="15" t="s">
        <v>89</v>
      </c>
    </row>
    <row r="5" spans="1:14" x14ac:dyDescent="0.25">
      <c r="A5" s="16" t="s">
        <v>0</v>
      </c>
      <c r="B5" s="17">
        <f>+PRODUCCIÓN!B5/SUPERFICIE!B5*1000</f>
        <v>1753.1119237414275</v>
      </c>
      <c r="C5" s="17">
        <f>+PRODUCCIÓN!C5/SUPERFICIE!C5*1000</f>
        <v>1817.3886194754273</v>
      </c>
      <c r="D5" s="17">
        <f>+PRODUCCIÓN!D5/SUPERFICIE!D5*1000</f>
        <v>2092.8120546862015</v>
      </c>
      <c r="E5" s="17">
        <f>+PRODUCCIÓN!E5/SUPERFICIE!E5*1000</f>
        <v>1816.9749952877735</v>
      </c>
      <c r="F5" s="17">
        <f>+PRODUCCIÓN!F5/SUPERFICIE!F5*1000</f>
        <v>2057.0683354119906</v>
      </c>
      <c r="G5" s="17">
        <f>+PRODUCCIÓN!G5/SUPERFICIE!G5*1000</f>
        <v>2241.0798856128481</v>
      </c>
      <c r="H5" s="17">
        <f>+PRODUCCIÓN!H5/SUPERFICIE!H5*1000</f>
        <v>2044.8519616047304</v>
      </c>
      <c r="I5" s="17">
        <f>+PRODUCCIÓN!I5/SUPERFICIE!I5*1000</f>
        <v>2003.5743604178183</v>
      </c>
      <c r="J5" s="17">
        <f>+PRODUCCIÓN!J5/SUPERFICIE!J5*1000</f>
        <v>2332.1250963752459</v>
      </c>
      <c r="K5" s="17">
        <f>+PRODUCCIÓN!K5/SUPERFICIE!K5*1000</f>
        <v>2017.3383312446651</v>
      </c>
      <c r="L5" s="17">
        <f>+PRODUCCIÓN!L5/SUPERFICIE!L5*1000</f>
        <v>2268.8612189114624</v>
      </c>
      <c r="M5" s="17">
        <f>+PRODUCCIÓN!M5/SUPERFICIE!M5*1000</f>
        <v>1952.0957631183164</v>
      </c>
      <c r="N5" s="17">
        <f>+PRODUCCIÓN!N5/SUPERFICIE!N5*1000</f>
        <v>2279.7236291365211</v>
      </c>
    </row>
    <row r="6" spans="1:14" x14ac:dyDescent="0.25">
      <c r="A6" s="11" t="s">
        <v>1</v>
      </c>
      <c r="B6" s="12">
        <f>+PRODUCCIÓN!B6/SUPERFICIE!B6*1000</f>
        <v>2620.3643107899316</v>
      </c>
      <c r="C6" s="12">
        <f>+PRODUCCIÓN!C6/SUPERFICIE!C6*1000</f>
        <v>2776.555751450222</v>
      </c>
      <c r="D6" s="12">
        <f>+PRODUCCIÓN!D6/SUPERFICIE!D6*1000</f>
        <v>3182.2483273858575</v>
      </c>
      <c r="E6" s="12">
        <f>+PRODUCCIÓN!E6/SUPERFICIE!E6*1000</f>
        <v>2469.9127842357188</v>
      </c>
      <c r="F6" s="12">
        <f>+PRODUCCIÓN!F6/SUPERFICIE!F6*1000</f>
        <v>2781.4836592229817</v>
      </c>
      <c r="G6" s="12">
        <f>+PRODUCCIÓN!G6/SUPERFICIE!G6*1000</f>
        <v>3204.2131177870742</v>
      </c>
      <c r="H6" s="12">
        <f>+PRODUCCIÓN!H6/SUPERFICIE!H6*1000</f>
        <v>3217.4500057014402</v>
      </c>
      <c r="I6" s="12">
        <f>+PRODUCCIÓN!I6/SUPERFICIE!I6*1000</f>
        <v>2772.3575937576511</v>
      </c>
      <c r="J6" s="12">
        <f>+PRODUCCIÓN!J6/SUPERFICIE!J6*1000</f>
        <v>3091.1682012581346</v>
      </c>
      <c r="K6" s="12">
        <f>+PRODUCCIÓN!K6/SUPERFICIE!K6*1000</f>
        <v>3006.4092820037413</v>
      </c>
      <c r="L6" s="12">
        <f>+PRODUCCIÓN!L6/SUPERFICIE!L6*1000</f>
        <v>3369.4066755990434</v>
      </c>
      <c r="M6" s="12">
        <f>+PRODUCCIÓN!M6/SUPERFICIE!M6*1000</f>
        <v>2072.024103235025</v>
      </c>
      <c r="N6" s="12">
        <f>+PRODUCCIÓN!N6/SUPERFICIE!N6*1000</f>
        <v>3118.64867090902</v>
      </c>
    </row>
    <row r="7" spans="1:14" x14ac:dyDescent="0.25">
      <c r="A7" s="11" t="s">
        <v>54</v>
      </c>
      <c r="B7" s="12">
        <f>+PRODUCCIÓN!B7/SUPERFICIE!B7*1000</f>
        <v>1534.1270585660579</v>
      </c>
      <c r="C7" s="12">
        <f>+PRODUCCIÓN!C7/SUPERFICIE!C7*1000</f>
        <v>1889.8759547153459</v>
      </c>
      <c r="D7" s="12">
        <f>+PRODUCCIÓN!D7/SUPERFICIE!D7*1000</f>
        <v>1599.1012186974099</v>
      </c>
      <c r="E7" s="12">
        <f>+PRODUCCIÓN!E7/SUPERFICIE!E7*1000</f>
        <v>1548.9074012161495</v>
      </c>
      <c r="F7" s="12">
        <f>+PRODUCCIÓN!F7/SUPERFICIE!F7*1000</f>
        <v>1467.1364160637518</v>
      </c>
      <c r="G7" s="12">
        <f>+PRODUCCIÓN!G7/SUPERFICIE!G7*1000</f>
        <v>1536.3819228934385</v>
      </c>
      <c r="H7" s="12">
        <f>+PRODUCCIÓN!H7/SUPERFICIE!H7*1000</f>
        <v>1568.0134172833116</v>
      </c>
      <c r="I7" s="12">
        <f>+PRODUCCIÓN!I7/SUPERFICIE!I7*1000</f>
        <v>1547.5103692868738</v>
      </c>
      <c r="J7" s="12">
        <f>+PRODUCCIÓN!J7/SUPERFICIE!J7*1000</f>
        <v>1545.8914851799648</v>
      </c>
      <c r="K7" s="12">
        <f>+PRODUCCIÓN!K7/SUPERFICIE!K7*1000</f>
        <v>1533.1787588872289</v>
      </c>
      <c r="L7" s="12">
        <f>+PRODUCCIÓN!L7/SUPERFICIE!L7*1000</f>
        <v>1446.6156506298748</v>
      </c>
      <c r="M7" s="12">
        <f>+PRODUCCIÓN!M7/SUPERFICIE!M7*1000</f>
        <v>1522.315898447263</v>
      </c>
      <c r="N7" s="12">
        <f>+PRODUCCIÓN!N7/SUPERFICIE!N7*1000</f>
        <v>1525.9289541613073</v>
      </c>
    </row>
    <row r="8" spans="1:14" x14ac:dyDescent="0.25">
      <c r="A8" s="11" t="s">
        <v>55</v>
      </c>
      <c r="B8" s="12">
        <f>+PRODUCCIÓN!B8/SUPERFICIE!B8*1000</f>
        <v>645.67726993087967</v>
      </c>
      <c r="C8" s="12">
        <f>+PRODUCCIÓN!C8/SUPERFICIE!C8*1000</f>
        <v>657.45677264158189</v>
      </c>
      <c r="D8" s="12">
        <f>+PRODUCCIÓN!D8/SUPERFICIE!D8*1000</f>
        <v>609.94595466645148</v>
      </c>
      <c r="E8" s="12">
        <f>+PRODUCCIÓN!E8/SUPERFICIE!E8*1000</f>
        <v>616.89238200760451</v>
      </c>
      <c r="F8" s="12">
        <f>+PRODUCCIÓN!F8/SUPERFICIE!F8*1000</f>
        <v>662.67743306417333</v>
      </c>
      <c r="G8" s="12">
        <f>+PRODUCCIÓN!G8/SUPERFICIE!G8*1000</f>
        <v>641.16317066327804</v>
      </c>
      <c r="H8" s="12">
        <f>+PRODUCCIÓN!H8/SUPERFICIE!H8*1000</f>
        <v>640.42431238950201</v>
      </c>
      <c r="I8" s="12">
        <f>+PRODUCCIÓN!I8/SUPERFICIE!I8*1000</f>
        <v>635.6529111571258</v>
      </c>
      <c r="J8" s="12">
        <f>+PRODUCCIÓN!J8/SUPERFICIE!J8*1000</f>
        <v>637.00129015400182</v>
      </c>
      <c r="K8" s="12">
        <f>+PRODUCCIÓN!K8/SUPERFICIE!K8*1000</f>
        <v>643.21202948144241</v>
      </c>
      <c r="L8" s="12">
        <f>+PRODUCCIÓN!L8/SUPERFICIE!L8*1000</f>
        <v>583.71803326738484</v>
      </c>
      <c r="M8" s="12">
        <f>+PRODUCCIÓN!M8/SUPERFICIE!M8*1000</f>
        <v>634.03923499958967</v>
      </c>
      <c r="N8" s="12">
        <f>+PRODUCCIÓN!N8/SUPERFICIE!N8*1000</f>
        <v>747.493656785692</v>
      </c>
    </row>
    <row r="9" spans="1:14" x14ac:dyDescent="0.25">
      <c r="A9" s="11" t="s">
        <v>56</v>
      </c>
      <c r="B9" s="12">
        <f>+PRODUCCIÓN!B9/SUPERFICIE!B9*1000</f>
        <v>774.43166606405032</v>
      </c>
      <c r="C9" s="12">
        <f>+PRODUCCIÓN!C9/SUPERFICIE!C9*1000</f>
        <v>796.17607754539188</v>
      </c>
      <c r="D9" s="12">
        <f>+PRODUCCIÓN!D9/SUPERFICIE!D9*1000</f>
        <v>929.60498902571373</v>
      </c>
      <c r="E9" s="12">
        <f>+PRODUCCIÓN!E9/SUPERFICIE!E9*1000</f>
        <v>830.82042699772796</v>
      </c>
      <c r="F9" s="12">
        <f>+PRODUCCIÓN!F9/SUPERFICIE!F9*1000</f>
        <v>857.32907562771595</v>
      </c>
      <c r="G9" s="12">
        <f>+PRODUCCIÓN!G9/SUPERFICIE!G9*1000</f>
        <v>872.46626429498076</v>
      </c>
      <c r="H9" s="12">
        <f>+PRODUCCIÓN!H9/SUPERFICIE!H9*1000</f>
        <v>894.22270438346891</v>
      </c>
      <c r="I9" s="12">
        <f>+PRODUCCIÓN!I9/SUPERFICIE!I9*1000</f>
        <v>879.61387552034296</v>
      </c>
      <c r="J9" s="12">
        <f>+PRODUCCIÓN!J9/SUPERFICIE!J9*1000</f>
        <v>889.89035773450337</v>
      </c>
      <c r="K9" s="12">
        <f>+PRODUCCIÓN!K9/SUPERFICIE!K9*1000</f>
        <v>878.77775931864528</v>
      </c>
      <c r="L9" s="12">
        <f>+PRODUCCIÓN!L9/SUPERFICIE!L9*1000</f>
        <v>883.43793103384075</v>
      </c>
      <c r="M9" s="12">
        <f>+PRODUCCIÓN!M9/SUPERFICIE!M9*1000</f>
        <v>879.4654656008214</v>
      </c>
      <c r="N9" s="12">
        <f>+PRODUCCIÓN!N9/SUPERFICIE!N9*1000</f>
        <v>915.42454856156041</v>
      </c>
    </row>
    <row r="10" spans="1:14" x14ac:dyDescent="0.25">
      <c r="A10" s="11" t="s">
        <v>77</v>
      </c>
      <c r="B10" s="12">
        <f>+PRODUCCIÓN!B10/SUPERFICIE!B10*1000</f>
        <v>583.76070535330825</v>
      </c>
      <c r="C10" s="12">
        <f>+PRODUCCIÓN!C10/SUPERFICIE!C10*1000</f>
        <v>714.06237786289387</v>
      </c>
      <c r="D10" s="12">
        <f>+PRODUCCIÓN!D10/SUPERFICIE!D10*1000</f>
        <v>760.95112916716459</v>
      </c>
      <c r="E10" s="12">
        <f>+PRODUCCIÓN!E10/SUPERFICIE!E10*1000</f>
        <v>771.07537343329716</v>
      </c>
      <c r="F10" s="12">
        <f>+PRODUCCIÓN!F10/SUPERFICIE!F10*1000</f>
        <v>774.87016733987298</v>
      </c>
      <c r="G10" s="12">
        <f>+PRODUCCIÓN!G10/SUPERFICIE!G10*1000</f>
        <v>787.31214867500273</v>
      </c>
      <c r="H10" s="12">
        <f>+PRODUCCIÓN!H10/SUPERFICIE!H10*1000</f>
        <v>817.57683080086827</v>
      </c>
      <c r="I10" s="12">
        <f>+PRODUCCIÓN!I10/SUPERFICIE!I10*1000</f>
        <v>788.23007377003728</v>
      </c>
      <c r="J10" s="12">
        <f>+PRODUCCIÓN!J10/SUPERFICIE!J10*1000</f>
        <v>783.69352212193974</v>
      </c>
      <c r="K10" s="12">
        <f>+PRODUCCIÓN!K10/SUPERFICIE!K10*1000</f>
        <v>790.30707459141547</v>
      </c>
      <c r="L10" s="12">
        <f>+PRODUCCIÓN!L10/SUPERFICIE!L10*1000</f>
        <v>801.72001911132338</v>
      </c>
      <c r="M10" s="12">
        <f>+PRODUCCIÓN!M10/SUPERFICIE!M10*1000</f>
        <v>791.17224273513921</v>
      </c>
      <c r="N10" s="12">
        <f>+PRODUCCIÓN!N10/SUPERFICIE!N10*1000</f>
        <v>791.01387645478962</v>
      </c>
    </row>
    <row r="11" spans="1:14" x14ac:dyDescent="0.25">
      <c r="A11" s="11" t="s">
        <v>2</v>
      </c>
      <c r="B11" s="12">
        <f>+PRODUCCIÓN!B11/SUPERFICIE!B11*1000</f>
        <v>1963.3180617778107</v>
      </c>
      <c r="C11" s="12">
        <f>+PRODUCCIÓN!C11/SUPERFICIE!C11*1000</f>
        <v>2097.0934990936244</v>
      </c>
      <c r="D11" s="12">
        <f>+PRODUCCIÓN!D11/SUPERFICIE!D11*1000</f>
        <v>2418.4404685979403</v>
      </c>
      <c r="E11" s="12">
        <f>+PRODUCCIÓN!E11/SUPERFICIE!E11*1000</f>
        <v>2280.1350170469796</v>
      </c>
      <c r="F11" s="12">
        <f>+PRODUCCIÓN!F11/SUPERFICIE!F11*1000</f>
        <v>2491.1354239933057</v>
      </c>
      <c r="G11" s="12">
        <f>+PRODUCCIÓN!G11/SUPERFICIE!G11*1000</f>
        <v>2771.6295217024767</v>
      </c>
      <c r="H11" s="12">
        <f>+PRODUCCIÓN!H11/SUPERFICIE!H11*1000</f>
        <v>2145.5793939802534</v>
      </c>
      <c r="I11" s="12">
        <f>+PRODUCCIÓN!I11/SUPERFICIE!I11*1000</f>
        <v>2390.0594958687952</v>
      </c>
      <c r="J11" s="12">
        <f>+PRODUCCIÓN!J11/SUPERFICIE!J11*1000</f>
        <v>3123.5456780732825</v>
      </c>
      <c r="K11" s="12">
        <f>+PRODUCCIÓN!K11/SUPERFICIE!K11*1000</f>
        <v>2429.4799375182556</v>
      </c>
      <c r="L11" s="12">
        <f>+PRODUCCIÓN!L11/SUPERFICIE!L11*1000</f>
        <v>2687.091699367591</v>
      </c>
      <c r="M11" s="12">
        <f>+PRODUCCIÓN!M11/SUPERFICIE!M11*1000</f>
        <v>2548.1137553554868</v>
      </c>
      <c r="N11" s="12">
        <f>+PRODUCCIÓN!N11/SUPERFICIE!N11*1000</f>
        <v>2959.0967017636799</v>
      </c>
    </row>
    <row r="12" spans="1:14" x14ac:dyDescent="0.25">
      <c r="A12" s="11" t="s">
        <v>3</v>
      </c>
      <c r="B12" s="12">
        <f>+PRODUCCIÓN!B12/SUPERFICIE!B12*1000</f>
        <v>609.49992343239921</v>
      </c>
      <c r="C12" s="12">
        <f>+PRODUCCIÓN!C12/SUPERFICIE!C12*1000</f>
        <v>596.54208405304598</v>
      </c>
      <c r="D12" s="12">
        <f>+PRODUCCIÓN!D12/SUPERFICIE!D12*1000</f>
        <v>622.59066760648875</v>
      </c>
      <c r="E12" s="12">
        <f>+PRODUCCIÓN!E12/SUPERFICIE!E12*1000</f>
        <v>551.22573151504776</v>
      </c>
      <c r="F12" s="12">
        <f>+PRODUCCIÓN!F12/SUPERFICIE!F12*1000</f>
        <v>603.69301363224133</v>
      </c>
      <c r="G12" s="12">
        <f>+PRODUCCIÓN!G12/SUPERFICIE!G12*1000</f>
        <v>634.0465970955911</v>
      </c>
      <c r="H12" s="12">
        <f>+PRODUCCIÓN!H12/SUPERFICIE!H12*1000</f>
        <v>603.36334370111194</v>
      </c>
      <c r="I12" s="12">
        <f>+PRODUCCIÓN!I12/SUPERFICIE!I12*1000</f>
        <v>605.05193076059561</v>
      </c>
      <c r="J12" s="12">
        <f>+PRODUCCIÓN!J12/SUPERFICIE!J12*1000</f>
        <v>409.3718269889211</v>
      </c>
      <c r="K12" s="12">
        <f>+PRODUCCIÓN!K12/SUPERFICIE!K12*1000</f>
        <v>361.63088011065582</v>
      </c>
      <c r="L12" s="12">
        <f>+PRODUCCIÓN!L12/SUPERFICIE!L12*1000</f>
        <v>327.66814124464776</v>
      </c>
      <c r="M12" s="12">
        <f>+PRODUCCIÓN!M12/SUPERFICIE!M12*1000</f>
        <v>425.74489652524346</v>
      </c>
      <c r="N12" s="12">
        <f>+PRODUCCIÓN!N12/SUPERFICIE!N12*1000</f>
        <v>375.89357444580958</v>
      </c>
    </row>
    <row r="13" spans="1:14" x14ac:dyDescent="0.25">
      <c r="A13" s="11" t="s">
        <v>4</v>
      </c>
      <c r="B13" s="12">
        <f>+PRODUCCIÓN!B13/SUPERFICIE!B13*1000</f>
        <v>1605.9373802666735</v>
      </c>
      <c r="C13" s="12">
        <f>+PRODUCCIÓN!C13/SUPERFICIE!C13*1000</f>
        <v>2507.1729452778154</v>
      </c>
      <c r="D13" s="12">
        <f>+PRODUCCIÓN!D13/SUPERFICIE!D13*1000</f>
        <v>2502.8022417934344</v>
      </c>
      <c r="E13" s="12">
        <f>+PRODUCCIÓN!E13/SUPERFICIE!E13*1000</f>
        <v>2543.8627476796178</v>
      </c>
      <c r="F13" s="12">
        <f>+PRODUCCIÓN!F13/SUPERFICIE!F13*1000</f>
        <v>2697.2629734272737</v>
      </c>
      <c r="G13" s="12">
        <f>+PRODUCCIÓN!G13/SUPERFICIE!G13*1000</f>
        <v>2283.0322453346453</v>
      </c>
      <c r="H13" s="12">
        <f>+PRODUCCIÓN!H13/SUPERFICIE!H13*1000</f>
        <v>2759.6859005066253</v>
      </c>
      <c r="I13" s="12">
        <f>+PRODUCCIÓN!I13/SUPERFICIE!I13*1000</f>
        <v>2555.9483923543266</v>
      </c>
      <c r="J13" s="12">
        <f>+PRODUCCIÓN!J13/SUPERFICIE!J13*1000</f>
        <v>2808.0170529913084</v>
      </c>
      <c r="K13" s="12">
        <f>+PRODUCCIÓN!K13/SUPERFICIE!K13*1000</f>
        <v>2217.1814626423488</v>
      </c>
      <c r="L13" s="12">
        <f>+PRODUCCIÓN!L13/SUPERFICIE!L13*1000</f>
        <v>2724.4220251839338</v>
      </c>
      <c r="M13" s="12">
        <f>+PRODUCCIÓN!M13/SUPERFICIE!M13*1000</f>
        <v>1859.5419381583811</v>
      </c>
      <c r="N13" s="12">
        <f>+PRODUCCIÓN!N13/SUPERFICIE!N13*1000</f>
        <v>2706.1276378863818</v>
      </c>
    </row>
    <row r="14" spans="1:14" x14ac:dyDescent="0.25">
      <c r="A14" s="11" t="s">
        <v>5</v>
      </c>
      <c r="B14" s="12">
        <f>+PRODUCCIÓN!B14/SUPERFICIE!B14*1000</f>
        <v>1014.4369474118389</v>
      </c>
      <c r="C14" s="12">
        <f>+PRODUCCIÓN!C14/SUPERFICIE!C14*1000</f>
        <v>803.55956945202536</v>
      </c>
      <c r="D14" s="12">
        <f>+PRODUCCIÓN!D14/SUPERFICIE!D14*1000</f>
        <v>1579.6345018773438</v>
      </c>
      <c r="E14" s="12">
        <f>+PRODUCCIÓN!E14/SUPERFICIE!E14*1000</f>
        <v>1076.9134415725268</v>
      </c>
      <c r="F14" s="12">
        <f>+PRODUCCIÓN!F14/SUPERFICIE!F14*1000</f>
        <v>1100.9451015924194</v>
      </c>
      <c r="G14" s="12">
        <f>+PRODUCCIÓN!G14/SUPERFICIE!G14*1000</f>
        <v>1162.0386534109396</v>
      </c>
      <c r="H14" s="12">
        <f>+PRODUCCIÓN!H14/SUPERFICIE!H14*1000</f>
        <v>1200.7429324897016</v>
      </c>
      <c r="I14" s="12">
        <f>+PRODUCCIÓN!I14/SUPERFICIE!I14*1000</f>
        <v>1192.3663745419701</v>
      </c>
      <c r="J14" s="12">
        <f>+PRODUCCIÓN!J14/SUPERFICIE!J14*1000</f>
        <v>1204.529654717476</v>
      </c>
      <c r="K14" s="12">
        <f>+PRODUCCIÓN!K14/SUPERFICIE!K14*1000</f>
        <v>1071.4433339387192</v>
      </c>
      <c r="L14" s="12">
        <f>+PRODUCCIÓN!L14/SUPERFICIE!L14*1000</f>
        <v>1100.9761447991184</v>
      </c>
      <c r="M14" s="12">
        <f>+PRODUCCIÓN!M14/SUPERFICIE!M14*1000</f>
        <v>1135.8165496174447</v>
      </c>
      <c r="N14" s="12">
        <f>+PRODUCCIÓN!N14/SUPERFICIE!N14*1000</f>
        <v>1292.4554346587377</v>
      </c>
    </row>
    <row r="15" spans="1:14" x14ac:dyDescent="0.25">
      <c r="A15" s="10" t="s">
        <v>6</v>
      </c>
      <c r="B15" s="6">
        <f>+PRODUCCIÓN!B15/SUPERFICIE!B15*1000</f>
        <v>816.38971166052113</v>
      </c>
      <c r="C15" s="6">
        <f>+PRODUCCIÓN!C15/SUPERFICIE!C15*1000</f>
        <v>829.75330900426491</v>
      </c>
      <c r="D15" s="6">
        <f>+PRODUCCIÓN!D15/SUPERFICIE!D15*1000</f>
        <v>841.3127270605579</v>
      </c>
      <c r="E15" s="6">
        <f>+PRODUCCIÓN!E15/SUPERFICIE!E15*1000</f>
        <v>850.45048979367834</v>
      </c>
      <c r="F15" s="6">
        <f>+PRODUCCIÓN!F15/SUPERFICIE!F15*1000</f>
        <v>815.40243602794044</v>
      </c>
      <c r="G15" s="6">
        <f>+PRODUCCIÓN!G15/SUPERFICIE!G15*1000</f>
        <v>828.13165628546471</v>
      </c>
      <c r="H15" s="6">
        <f>+PRODUCCIÓN!H15/SUPERFICIE!H15*1000</f>
        <v>881.59755935345663</v>
      </c>
      <c r="I15" s="6">
        <f>+PRODUCCIÓN!I15/SUPERFICIE!I15*1000</f>
        <v>842.94947653880797</v>
      </c>
      <c r="J15" s="6">
        <f>+PRODUCCIÓN!J15/SUPERFICIE!J15*1000</f>
        <v>844.75414815585259</v>
      </c>
      <c r="K15" s="6">
        <f>+PRODUCCIÓN!K15/SUPERFICIE!K15*1000</f>
        <v>826.9423602885372</v>
      </c>
      <c r="L15" s="6">
        <f>+PRODUCCIÓN!L15/SUPERFICIE!L15*1000</f>
        <v>845.22122174279991</v>
      </c>
      <c r="M15" s="6">
        <f>+PRODUCCIÓN!M15/SUPERFICIE!M15*1000</f>
        <v>838.32168062883352</v>
      </c>
      <c r="N15" s="6">
        <f>+PRODUCCIÓN!N15/SUPERFICIE!N15*1000</f>
        <v>841.07327414446138</v>
      </c>
    </row>
    <row r="16" spans="1:14" x14ac:dyDescent="0.25">
      <c r="A16" s="11" t="s">
        <v>7</v>
      </c>
      <c r="B16" s="12">
        <f>+PRODUCCIÓN!B16/SUPERFICIE!B16*1000</f>
        <v>589.62237132400139</v>
      </c>
      <c r="C16" s="12">
        <f>+PRODUCCIÓN!C16/SUPERFICIE!C16*1000</f>
        <v>585.5216709158658</v>
      </c>
      <c r="D16" s="12">
        <f>+PRODUCCIÓN!D16/SUPERFICIE!D16*1000</f>
        <v>590.58276883110307</v>
      </c>
      <c r="E16" s="12">
        <f>+PRODUCCIÓN!E16/SUPERFICIE!E16*1000</f>
        <v>596.89340991306574</v>
      </c>
      <c r="F16" s="12">
        <f>+PRODUCCIÓN!F16/SUPERFICIE!F16*1000</f>
        <v>533.55250435118933</v>
      </c>
      <c r="G16" s="12">
        <f>+PRODUCCIÓN!G16/SUPERFICIE!G16*1000</f>
        <v>565.32986230312281</v>
      </c>
      <c r="H16" s="12">
        <f>+PRODUCCIÓN!H16/SUPERFICIE!H16*1000</f>
        <v>561.8046328923806</v>
      </c>
      <c r="I16" s="12">
        <f>+PRODUCCIÓN!I16/SUPERFICIE!I16*1000</f>
        <v>568.33973472132197</v>
      </c>
      <c r="J16" s="12">
        <f>+PRODUCCIÓN!J16/SUPERFICIE!J16*1000</f>
        <v>569.26224948360846</v>
      </c>
      <c r="K16" s="12">
        <f>+PRODUCCIÓN!K16/SUPERFICIE!K16*1000</f>
        <v>559.65764689738876</v>
      </c>
      <c r="L16" s="12">
        <f>+PRODUCCIÓN!L16/SUPERFICIE!L16*1000</f>
        <v>561.23711146409994</v>
      </c>
      <c r="M16" s="12">
        <f>+PRODUCCIÓN!M16/SUPERFICIE!M16*1000</f>
        <v>552.84995999590478</v>
      </c>
      <c r="N16" s="12">
        <f>+PRODUCCIÓN!N16/SUPERFICIE!N16*1000</f>
        <v>585.34417090971851</v>
      </c>
    </row>
    <row r="17" spans="1:14" x14ac:dyDescent="0.25">
      <c r="A17" s="11" t="s">
        <v>8</v>
      </c>
      <c r="B17" s="12">
        <f>+PRODUCCIÓN!B17/SUPERFICIE!B17*1000</f>
        <v>876.74356483301813</v>
      </c>
      <c r="C17" s="12">
        <f>+PRODUCCIÓN!C17/SUPERFICIE!C17*1000</f>
        <v>896.61982958072326</v>
      </c>
      <c r="D17" s="12">
        <f>+PRODUCCIÓN!D17/SUPERFICIE!D17*1000</f>
        <v>909.75203540068912</v>
      </c>
      <c r="E17" s="12">
        <f>+PRODUCCIÓN!E17/SUPERFICIE!E17*1000</f>
        <v>919.3853370078557</v>
      </c>
      <c r="F17" s="12">
        <f>+PRODUCCIÓN!F17/SUPERFICIE!F17*1000</f>
        <v>898.53560035294925</v>
      </c>
      <c r="G17" s="12">
        <f>+PRODUCCIÓN!G17/SUPERFICIE!G17*1000</f>
        <v>899.35848361610488</v>
      </c>
      <c r="H17" s="12">
        <f>+PRODUCCIÓN!H17/SUPERFICIE!H17*1000</f>
        <v>974.1618118103986</v>
      </c>
      <c r="I17" s="12">
        <f>+PRODUCCIÓN!I17/SUPERFICIE!I17*1000</f>
        <v>915.82457321320965</v>
      </c>
      <c r="J17" s="12">
        <f>+PRODUCCIÓN!J17/SUPERFICIE!J17*1000</f>
        <v>917.88541443146141</v>
      </c>
      <c r="K17" s="12">
        <f>+PRODUCCIÓN!K17/SUPERFICIE!K17*1000</f>
        <v>895.66223573650802</v>
      </c>
      <c r="L17" s="12">
        <f>+PRODUCCIÓN!L17/SUPERFICIE!L17*1000</f>
        <v>924.73001900088968</v>
      </c>
      <c r="M17" s="12">
        <f>+PRODUCCIÓN!M17/SUPERFICIE!M17*1000</f>
        <v>918.25636223999697</v>
      </c>
      <c r="N17" s="12">
        <f>+PRODUCCIÓN!N17/SUPERFICIE!N17*1000</f>
        <v>916.42420455981096</v>
      </c>
    </row>
    <row r="18" spans="1:14" x14ac:dyDescent="0.25">
      <c r="A18" s="11" t="s">
        <v>78</v>
      </c>
      <c r="B18" s="12">
        <f>+PRODUCCIÓN!B18/SUPERFICIE!B18*1000</f>
        <v>4200.8397225264689</v>
      </c>
      <c r="C18" s="12">
        <f>+PRODUCCIÓN!C18/SUPERFICIE!C18*1000</f>
        <v>4241.4539007092199</v>
      </c>
      <c r="D18" s="12">
        <f>+PRODUCCIÓN!D18/SUPERFICIE!D18*1000</f>
        <v>4285.9655778981132</v>
      </c>
      <c r="E18" s="12">
        <f>+PRODUCCIÓN!E18/SUPERFICIE!E18*1000</f>
        <v>4288.8096544157988</v>
      </c>
      <c r="F18" s="12">
        <f>+PRODUCCIÓN!F18/SUPERFICIE!F18*1000</f>
        <v>4327.2058823529414</v>
      </c>
      <c r="G18" s="12">
        <f>+PRODUCCIÓN!G18/SUPERFICIE!G18*1000</f>
        <v>4354.5135845749337</v>
      </c>
      <c r="H18" s="12">
        <f>+PRODUCCIÓN!H18/SUPERFICIE!H18*1000</f>
        <v>4388.5503703433433</v>
      </c>
      <c r="I18" s="12">
        <f>+PRODUCCIÓN!I18/SUPERFICIE!I18*1000</f>
        <v>4339.2895509560985</v>
      </c>
      <c r="J18" s="12">
        <f>+PRODUCCIÓN!J18/SUPERFICIE!J18*1000</f>
        <v>4330.1812450748621</v>
      </c>
      <c r="K18" s="12">
        <f>+PRODUCCIÓN!K18/SUPERFICIE!K18*1000</f>
        <v>4347.9159865056054</v>
      </c>
      <c r="L18" s="12">
        <f>+PRODUCCIÓN!L18/SUPERFICIE!L18*1000</f>
        <v>4346.1940271623625</v>
      </c>
      <c r="M18" s="12">
        <f>+PRODUCCIÓN!M18/SUPERFICIE!M18*1000</f>
        <v>4345.8532349109855</v>
      </c>
      <c r="N18" s="12">
        <f>+PRODUCCIÓN!N18/SUPERFICIE!N18*1000</f>
        <v>4341.9185187853464</v>
      </c>
    </row>
    <row r="19" spans="1:14" x14ac:dyDescent="0.25">
      <c r="A19" s="10" t="s">
        <v>9</v>
      </c>
      <c r="B19" s="6">
        <f>+PRODUCCIÓN!B19/SUPERFICIE!B19*1000</f>
        <v>9579.3430468696788</v>
      </c>
      <c r="C19" s="6">
        <f>+PRODUCCIÓN!C19/SUPERFICIE!C19*1000</f>
        <v>9954.1433755039907</v>
      </c>
      <c r="D19" s="6">
        <f>+PRODUCCIÓN!D19/SUPERFICIE!D19*1000</f>
        <v>10003.129049700146</v>
      </c>
      <c r="E19" s="6">
        <f>+PRODUCCIÓN!E19/SUPERFICIE!E19*1000</f>
        <v>10077.663935396726</v>
      </c>
      <c r="F19" s="6">
        <f>+PRODUCCIÓN!F19/SUPERFICIE!F19*1000</f>
        <v>10123.987115509586</v>
      </c>
      <c r="G19" s="6">
        <f>+PRODUCCIÓN!G19/SUPERFICIE!G19*1000</f>
        <v>10518.949112577311</v>
      </c>
      <c r="H19" s="6">
        <f>+PRODUCCIÓN!H19/SUPERFICIE!H19*1000</f>
        <v>10466.228309256368</v>
      </c>
      <c r="I19" s="6">
        <f>+PRODUCCIÓN!I19/SUPERFICIE!I19*1000</f>
        <v>10429.623213689038</v>
      </c>
      <c r="J19" s="6">
        <f>+PRODUCCIÓN!J19/SUPERFICIE!J19*1000</f>
        <v>10333.065800139546</v>
      </c>
      <c r="K19" s="6">
        <f>+PRODUCCIÓN!K19/SUPERFICIE!K19*1000</f>
        <v>10415.170114414826</v>
      </c>
      <c r="L19" s="6">
        <f>+PRODUCCIÓN!L19/SUPERFICIE!L19*1000</f>
        <v>10264.601975232314</v>
      </c>
      <c r="M19" s="6">
        <f>+PRODUCCIÓN!M19/SUPERFICIE!M19*1000</f>
        <v>10380.766517431439</v>
      </c>
      <c r="N19" s="6">
        <f>+PRODUCCIÓN!N19/SUPERFICIE!N19*1000</f>
        <v>10552.193714814359</v>
      </c>
    </row>
    <row r="20" spans="1:14" x14ac:dyDescent="0.25">
      <c r="A20" s="11" t="s">
        <v>10</v>
      </c>
      <c r="B20" s="12">
        <f>+PRODUCCIÓN!B20/SUPERFICIE!B20*1000</f>
        <v>14622.354048427118</v>
      </c>
      <c r="C20" s="12">
        <f>+PRODUCCIÓN!C20/SUPERFICIE!C20*1000</f>
        <v>15231.309537954025</v>
      </c>
      <c r="D20" s="12">
        <f>+PRODUCCIÓN!D20/SUPERFICIE!D20*1000</f>
        <v>14855.850707965859</v>
      </c>
      <c r="E20" s="12">
        <f>+PRODUCCIÓN!E20/SUPERFICIE!E20*1000</f>
        <v>15102.189107645616</v>
      </c>
      <c r="F20" s="12">
        <f>+PRODUCCIÓN!F20/SUPERFICIE!F20*1000</f>
        <v>14346.669308107572</v>
      </c>
      <c r="G20" s="12">
        <f>+PRODUCCIÓN!G20/SUPERFICIE!G20*1000</f>
        <v>15179.775342221077</v>
      </c>
      <c r="H20" s="12">
        <f>+PRODUCCIÓN!H20/SUPERFICIE!H20*1000</f>
        <v>14985.742753731327</v>
      </c>
      <c r="I20" s="12">
        <f>+PRODUCCIÓN!I20/SUPERFICIE!I20*1000</f>
        <v>15050.69610821087</v>
      </c>
      <c r="J20" s="12">
        <f>+PRODUCCIÓN!J20/SUPERFICIE!J20*1000</f>
        <v>15047.804076357686</v>
      </c>
      <c r="K20" s="12">
        <f>+PRODUCCIÓN!K20/SUPERFICIE!K20*1000</f>
        <v>15339.54801725584</v>
      </c>
      <c r="L20" s="12">
        <f>+PRODUCCIÓN!L20/SUPERFICIE!L20*1000</f>
        <v>15100.726802735207</v>
      </c>
      <c r="M20" s="12">
        <f>+PRODUCCIÓN!M20/SUPERFICIE!M20*1000</f>
        <v>15035.994074097704</v>
      </c>
      <c r="N20" s="12">
        <f>+PRODUCCIÓN!N20/SUPERFICIE!N20*1000</f>
        <v>15166.214012798482</v>
      </c>
    </row>
    <row r="21" spans="1:14" x14ac:dyDescent="0.25">
      <c r="A21" s="11" t="s">
        <v>12</v>
      </c>
      <c r="B21" s="12">
        <f>+PRODUCCIÓN!B21/SUPERFICIE!B21*1000</f>
        <v>9751.3275248749833</v>
      </c>
      <c r="C21" s="12">
        <f>+PRODUCCIÓN!C21/SUPERFICIE!C21*1000</f>
        <v>9699.3344217003651</v>
      </c>
      <c r="D21" s="12">
        <f>+PRODUCCIÓN!D21/SUPERFICIE!D21*1000</f>
        <v>9950.6998069498059</v>
      </c>
      <c r="E21" s="12">
        <f>+PRODUCCIÓN!E21/SUPERFICIE!E21*1000</f>
        <v>7191.363964397402</v>
      </c>
      <c r="F21" s="12">
        <f>+PRODUCCIÓN!F21/SUPERFICIE!F21*1000</f>
        <v>10072.786022020106</v>
      </c>
      <c r="G21" s="12">
        <f>+PRODUCCIÓN!G21/SUPERFICIE!G21*1000</f>
        <v>10050.097171237318</v>
      </c>
      <c r="H21" s="12">
        <f>+PRODUCCIÓN!H21/SUPERFICIE!H21*1000</f>
        <v>10702.334262628172</v>
      </c>
      <c r="I21" s="12">
        <f>+PRODUCCIÓN!I21/SUPERFICIE!I21*1000</f>
        <v>9781.3776790194261</v>
      </c>
      <c r="J21" s="12">
        <f>+PRODUCCIÓN!J21/SUPERFICIE!J21*1000</f>
        <v>9626.6756032171579</v>
      </c>
      <c r="K21" s="12">
        <f>+PRODUCCIÓN!K21/SUPERFICIE!K21*1000</f>
        <v>10048.205715922928</v>
      </c>
      <c r="L21" s="12">
        <f>+PRODUCCIÓN!L21/SUPERFICIE!L21*1000</f>
        <v>9885.6304285577971</v>
      </c>
      <c r="M21" s="12">
        <f>+PRODUCCIÓN!M21/SUPERFICIE!M21*1000</f>
        <v>9984.9078230967607</v>
      </c>
      <c r="N21" s="12">
        <f>+PRODUCCIÓN!N21/SUPERFICIE!N21*1000</f>
        <v>9913.9334563869543</v>
      </c>
    </row>
    <row r="22" spans="1:14" x14ac:dyDescent="0.25">
      <c r="A22" s="11" t="s">
        <v>11</v>
      </c>
      <c r="B22" s="12">
        <f>+PRODUCCIÓN!B22/SUPERFICIE!B22*1000</f>
        <v>5678.0961361249811</v>
      </c>
      <c r="C22" s="12">
        <f>+PRODUCCIÓN!C22/SUPERFICIE!C22*1000</f>
        <v>5713.7669059943228</v>
      </c>
      <c r="D22" s="12">
        <f>+PRODUCCIÓN!D22/SUPERFICIE!D22*1000</f>
        <v>5786.2495203086182</v>
      </c>
      <c r="E22" s="12">
        <f>+PRODUCCIÓN!E22/SUPERFICIE!E22*1000</f>
        <v>5202.6657483744202</v>
      </c>
      <c r="F22" s="12">
        <f>+PRODUCCIÓN!F22/SUPERFICIE!F22*1000</f>
        <v>5143.3143738552008</v>
      </c>
      <c r="G22" s="12">
        <f>+PRODUCCIÓN!G22/SUPERFICIE!G22*1000</f>
        <v>5184.8957832136884</v>
      </c>
      <c r="H22" s="12">
        <f>+PRODUCCIÓN!H22/SUPERFICIE!H22*1000</f>
        <v>5142.459728200598</v>
      </c>
      <c r="I22" s="12">
        <f>+PRODUCCIÓN!I22/SUPERFICIE!I22*1000</f>
        <v>5266.887957139531</v>
      </c>
      <c r="J22" s="12">
        <f>+PRODUCCIÓN!J22/SUPERFICIE!J22*1000</f>
        <v>5253.937584167692</v>
      </c>
      <c r="K22" s="12">
        <f>+PRODUCCIÓN!K22/SUPERFICIE!K22*1000</f>
        <v>5197.744245130496</v>
      </c>
      <c r="L22" s="12">
        <f>+PRODUCCIÓN!L22/SUPERFICIE!L22*1000</f>
        <v>5237.7858927541802</v>
      </c>
      <c r="M22" s="12">
        <f>+PRODUCCIÓN!M22/SUPERFICIE!M22*1000</f>
        <v>5211.3305713459858</v>
      </c>
      <c r="N22" s="12">
        <f>+PRODUCCIÓN!N22/SUPERFICIE!N22*1000</f>
        <v>3891.3374469108103</v>
      </c>
    </row>
    <row r="23" spans="1:14" x14ac:dyDescent="0.25">
      <c r="A23" s="11" t="s">
        <v>61</v>
      </c>
      <c r="B23" s="12">
        <f>+PRODUCCIÓN!B23/SUPERFICIE!B23*1000</f>
        <v>6232.5185780970896</v>
      </c>
      <c r="C23" s="12">
        <f>+PRODUCCIÓN!C23/SUPERFICIE!C23*1000</f>
        <v>6313.9532779399142</v>
      </c>
      <c r="D23" s="12">
        <f>+PRODUCCIÓN!D23/SUPERFICIE!D23*1000</f>
        <v>6416.8318947956395</v>
      </c>
      <c r="E23" s="12">
        <f>+PRODUCCIÓN!E23/SUPERFICIE!E23*1000</f>
        <v>6469.8879551820728</v>
      </c>
      <c r="F23" s="12">
        <f>+PRODUCCIÓN!F23/SUPERFICIE!F23*1000</f>
        <v>6572.3951695391115</v>
      </c>
      <c r="G23" s="12">
        <f>+PRODUCCIÓN!G23/SUPERFICIE!G23*1000</f>
        <v>6954.8080903488371</v>
      </c>
      <c r="H23" s="12">
        <f>+PRODUCCIÓN!H23/SUPERFICIE!H23*1000</f>
        <v>7115.745795521756</v>
      </c>
      <c r="I23" s="12">
        <f>+PRODUCCIÓN!I23/SUPERFICIE!I23*1000</f>
        <v>6918.7165252496088</v>
      </c>
      <c r="J23" s="12">
        <f>+PRODUCCIÓN!J23/SUPERFICIE!J23*1000</f>
        <v>6690.7780364923583</v>
      </c>
      <c r="K23" s="12">
        <f>+PRODUCCIÓN!K23/SUPERFICIE!K23*1000</f>
        <v>6862.7116279069769</v>
      </c>
      <c r="L23" s="12">
        <f>+PRODUCCIÓN!L23/SUPERFICIE!L23*1000</f>
        <v>6808.7400925336706</v>
      </c>
      <c r="M23" s="12">
        <f>+PRODUCCIÓN!M23/SUPERFICIE!M23*1000</f>
        <v>6835.5939714765282</v>
      </c>
      <c r="N23" s="12">
        <f>+PRODUCCIÓN!N23/SUPERFICIE!N23*1000</f>
        <v>7129.4256160121095</v>
      </c>
    </row>
    <row r="24" spans="1:14" x14ac:dyDescent="0.25">
      <c r="A24" s="11" t="s">
        <v>62</v>
      </c>
      <c r="B24" s="12">
        <f>+PRODUCCIÓN!B24/SUPERFICIE!B24*1000</f>
        <v>6230.0527410848217</v>
      </c>
      <c r="C24" s="12">
        <f>+PRODUCCIÓN!C24/SUPERFICIE!C24*1000</f>
        <v>6256.1247216035645</v>
      </c>
      <c r="D24" s="12">
        <f>+PRODUCCIÓN!D24/SUPERFICIE!D24*1000</f>
        <v>6085.0146069839029</v>
      </c>
      <c r="E24" s="12">
        <f>+PRODUCCIÓN!E24/SUPERFICIE!E24*1000</f>
        <v>6170.2387411828549</v>
      </c>
      <c r="F24" s="12">
        <f>+PRODUCCIÓN!F24/SUPERFICIE!F24*1000</f>
        <v>6263.4566302236099</v>
      </c>
      <c r="G24" s="12">
        <f>+PRODUCCIÓN!G24/SUPERFICIE!G24*1000</f>
        <v>6211.1691842321898</v>
      </c>
      <c r="H24" s="12">
        <f>+PRODUCCIÓN!H24/SUPERFICIE!H24*1000</f>
        <v>6217.3396888209372</v>
      </c>
      <c r="I24" s="12">
        <f>+PRODUCCIÓN!I24/SUPERFICIE!I24*1000</f>
        <v>6192.5221322282905</v>
      </c>
      <c r="J24" s="12">
        <f>+PRODUCCIÓN!J24/SUPERFICIE!J24*1000</f>
        <v>6189.8162211421641</v>
      </c>
      <c r="K24" s="12">
        <f>+PRODUCCIÓN!K24/SUPERFICIE!K24*1000</f>
        <v>6214.8709083392823</v>
      </c>
      <c r="L24" s="12">
        <f>+PRODUCCIÓN!L24/SUPERFICIE!L24*1000</f>
        <v>6201.0268413303629</v>
      </c>
      <c r="M24" s="12">
        <f>+PRODUCCIÓN!M24/SUPERFICIE!M24*1000</f>
        <v>6210.667971617323</v>
      </c>
      <c r="N24" s="12">
        <f>+PRODUCCIÓN!N24/SUPERFICIE!N24*1000</f>
        <v>6532.5458392101546</v>
      </c>
    </row>
    <row r="25" spans="1:14" x14ac:dyDescent="0.25">
      <c r="A25" s="11" t="s">
        <v>63</v>
      </c>
      <c r="B25" s="12">
        <f>+PRODUCCIÓN!B25/SUPERFICIE!B25*1000</f>
        <v>1224.2953552997219</v>
      </c>
      <c r="C25" s="12">
        <f>+PRODUCCIÓN!C25/SUPERFICIE!C25*1000</f>
        <v>1217.6668647256881</v>
      </c>
      <c r="D25" s="12">
        <f>+PRODUCCIÓN!D25/SUPERFICIE!D25*1000</f>
        <v>1243.4631028471817</v>
      </c>
      <c r="E25" s="12">
        <f>+PRODUCCIÓN!E25/SUPERFICIE!E25*1000</f>
        <v>1268.6035613870663</v>
      </c>
      <c r="F25" s="12">
        <f>+PRODUCCIÓN!F25/SUPERFICIE!F25*1000</f>
        <v>1326.3290229885056</v>
      </c>
      <c r="G25" s="12">
        <f>+PRODUCCIÓN!G25/SUPERFICIE!G25*1000</f>
        <v>1294.3113224803365</v>
      </c>
      <c r="H25" s="12">
        <f>+PRODUCCIÓN!H25/SUPERFICIE!H25*1000</f>
        <v>1314.9111788982595</v>
      </c>
      <c r="I25" s="12">
        <f>+PRODUCCIÓN!I25/SUPERFICIE!I25*1000</f>
        <v>1293.2427469702534</v>
      </c>
      <c r="J25" s="12">
        <f>+PRODUCCIÓN!J25/SUPERFICIE!J25*1000</f>
        <v>1292.2963509030594</v>
      </c>
      <c r="K25" s="12">
        <f>+PRODUCCIÓN!K25/SUPERFICIE!K25*1000</f>
        <v>1304.4032023289665</v>
      </c>
      <c r="L25" s="12">
        <f>+PRODUCCIÓN!L25/SUPERFICIE!L25*1000</f>
        <v>1302.1060275962241</v>
      </c>
      <c r="M25" s="12">
        <f>+PRODUCCIÓN!M25/SUPERFICIE!M25*1000</f>
        <v>1302.8592241850301</v>
      </c>
      <c r="N25" s="12">
        <f>+PRODUCCIÓN!N25/SUPERFICIE!N25*1000</f>
        <v>1298.7938596491226</v>
      </c>
    </row>
    <row r="26" spans="1:14" x14ac:dyDescent="0.25">
      <c r="A26" s="11" t="s">
        <v>64</v>
      </c>
      <c r="B26" s="12">
        <f>+PRODUCCIÓN!B26/SUPERFICIE!B26*1000</f>
        <v>4929.5370175807229</v>
      </c>
      <c r="C26" s="12">
        <f>+PRODUCCIÓN!C26/SUPERFICIE!C26*1000</f>
        <v>4830.3664921465961</v>
      </c>
      <c r="D26" s="12">
        <f>+PRODUCCIÓN!D26/SUPERFICIE!D26*1000</f>
        <v>4790.7087741627565</v>
      </c>
      <c r="E26" s="12">
        <f>+PRODUCCIÓN!E26/SUPERFICIE!E26*1000</f>
        <v>4869.0954972005366</v>
      </c>
      <c r="F26" s="12">
        <f>+PRODUCCIÓN!F26/SUPERFICIE!F26*1000</f>
        <v>5036.7816091954019</v>
      </c>
      <c r="G26" s="12">
        <f>+PRODUCCIÓN!G26/SUPERFICIE!G26*1000</f>
        <v>5138.57879744399</v>
      </c>
      <c r="H26" s="12">
        <f>+PRODUCCIÓN!H26/SUPERFICIE!H26*1000</f>
        <v>5216.908690032692</v>
      </c>
      <c r="I26" s="12">
        <f>+PRODUCCIÓN!I26/SUPERFICIE!I26*1000</f>
        <v>5045.2331245650648</v>
      </c>
      <c r="J26" s="12">
        <f>+PRODUCCIÓN!J26/SUPERFICIE!J26*1000</f>
        <v>5016.9820099255585</v>
      </c>
      <c r="K26" s="12">
        <f>+PRODUCCIÓN!K26/SUPERFICIE!K26*1000</f>
        <v>5091.4334051061205</v>
      </c>
      <c r="L26" s="12">
        <f>+PRODUCCIÓN!L26/SUPERFICIE!L26*1000</f>
        <v>5053.8912909203218</v>
      </c>
      <c r="M26" s="12">
        <f>+PRODUCCIÓN!M26/SUPERFICIE!M26*1000</f>
        <v>5078.7710787710794</v>
      </c>
      <c r="N26" s="12">
        <f>+PRODUCCIÓN!N26/SUPERFICIE!N26*1000</f>
        <v>5047.9821318545901</v>
      </c>
    </row>
    <row r="27" spans="1:14" x14ac:dyDescent="0.25">
      <c r="A27" s="11" t="s">
        <v>13</v>
      </c>
      <c r="B27" s="12">
        <f>+PRODUCCIÓN!B27/SUPERFICIE!B27*1000</f>
        <v>7229.6030780361079</v>
      </c>
      <c r="C27" s="12">
        <f>+PRODUCCIÓN!C27/SUPERFICIE!C27*1000</f>
        <v>7394.2803968880844</v>
      </c>
      <c r="D27" s="12">
        <f>+PRODUCCIÓN!D27/SUPERFICIE!D27*1000</f>
        <v>7446.9435510583517</v>
      </c>
      <c r="E27" s="12">
        <f>+PRODUCCIÓN!E27/SUPERFICIE!E27*1000</f>
        <v>7288.0150884219665</v>
      </c>
      <c r="F27" s="12">
        <f>+PRODUCCIÓN!F27/SUPERFICIE!F27*1000</f>
        <v>7168.4755067567557</v>
      </c>
      <c r="G27" s="12">
        <f>+PRODUCCIÓN!G27/SUPERFICIE!G27*1000</f>
        <v>7069.1217950749533</v>
      </c>
      <c r="H27" s="12">
        <f>+PRODUCCIÓN!H27/SUPERFICIE!H27*1000</f>
        <v>7043.5028722378293</v>
      </c>
      <c r="I27" s="12">
        <f>+PRODUCCIÓN!I27/SUPERFICIE!I27*1000</f>
        <v>7175.8704812597016</v>
      </c>
      <c r="J27" s="12">
        <f>+PRODUCCIÓN!J27/SUPERFICIE!J27*1000</f>
        <v>7199.0356451766384</v>
      </c>
      <c r="K27" s="12">
        <f>+PRODUCCIÓN!K27/SUPERFICIE!K27*1000</f>
        <v>7130.9805079740117</v>
      </c>
      <c r="L27" s="12">
        <f>+PRODUCCIÓN!L27/SUPERFICIE!L27*1000</f>
        <v>7135.3729609827051</v>
      </c>
      <c r="M27" s="12">
        <f>+PRODUCCIÓN!M27/SUPERFICIE!M27*1000</f>
        <v>7138.1915902624087</v>
      </c>
      <c r="N27" s="12">
        <f>+PRODUCCIÓN!N27/SUPERFICIE!N27*1000</f>
        <v>7309.1566586876788</v>
      </c>
    </row>
    <row r="28" spans="1:14" x14ac:dyDescent="0.25">
      <c r="A28" s="11" t="s">
        <v>14</v>
      </c>
      <c r="B28" s="12">
        <f>+PRODUCCIÓN!B28/SUPERFICIE!B28*1000</f>
        <v>7351.0619220400376</v>
      </c>
      <c r="C28" s="12">
        <f>+PRODUCCIÓN!C28/SUPERFICIE!C28*1000</f>
        <v>7477.1587134723613</v>
      </c>
      <c r="D28" s="12">
        <f>+PRODUCCIÓN!D28/SUPERFICIE!D28*1000</f>
        <v>7505.9468616262493</v>
      </c>
      <c r="E28" s="12">
        <f>+PRODUCCIÓN!E28/SUPERFICIE!E28*1000</f>
        <v>7506.6469719350071</v>
      </c>
      <c r="F28" s="12">
        <f>+PRODUCCIÓN!F28/SUPERFICIE!F28*1000</f>
        <v>7660.3717910888172</v>
      </c>
      <c r="G28" s="12">
        <f>+PRODUCCIÓN!G28/SUPERFICIE!G28*1000</f>
        <v>7614.0811808118087</v>
      </c>
      <c r="H28" s="12">
        <f>+PRODUCCIÓN!H28/SUPERFICIE!H28*1000</f>
        <v>7673.5048371616485</v>
      </c>
      <c r="I28" s="12">
        <f>+PRODUCCIÓN!I28/SUPERFICIE!I28*1000</f>
        <v>7605.2637018357709</v>
      </c>
      <c r="J28" s="12">
        <f>+PRODUCCIÓN!J28/SUPERFICIE!J28*1000</f>
        <v>7611.2847570991353</v>
      </c>
      <c r="K28" s="12">
        <f>+PRODUCCIÓN!K28/SUPERFICIE!K28*1000</f>
        <v>7632.9479598220096</v>
      </c>
      <c r="L28" s="12">
        <f>+PRODUCCIÓN!L28/SUPERFICIE!L28*1000</f>
        <v>7585.0776868217963</v>
      </c>
      <c r="M28" s="12">
        <f>+PRODUCCIÓN!M28/SUPERFICIE!M28*1000</f>
        <v>7622.7602106094819</v>
      </c>
      <c r="N28" s="12">
        <f>+PRODUCCIÓN!N28/SUPERFICIE!N28*1000</f>
        <v>7669.4683447645793</v>
      </c>
    </row>
    <row r="29" spans="1:14" x14ac:dyDescent="0.25">
      <c r="A29" s="11" t="s">
        <v>15</v>
      </c>
      <c r="B29" s="12">
        <f>+PRODUCCIÓN!B29/SUPERFICIE!B29*1000</f>
        <v>7500.5310406069584</v>
      </c>
      <c r="C29" s="12">
        <f>+PRODUCCIÓN!C29/SUPERFICIE!C29*1000</f>
        <v>7741.7642225690652</v>
      </c>
      <c r="D29" s="12">
        <f>+PRODUCCIÓN!D29/SUPERFICIE!D29*1000</f>
        <v>8047.7636592887939</v>
      </c>
      <c r="E29" s="12">
        <f>+PRODUCCIÓN!E29/SUPERFICIE!E29*1000</f>
        <v>8054.6481125764194</v>
      </c>
      <c r="F29" s="12">
        <f>+PRODUCCIÓN!F29/SUPERFICIE!F29*1000</f>
        <v>8115.4573565636665</v>
      </c>
      <c r="G29" s="12">
        <f>+PRODUCCIÓN!G29/SUPERFICIE!G29*1000</f>
        <v>8792.9140413856258</v>
      </c>
      <c r="H29" s="12">
        <f>+PRODUCCIÓN!H29/SUPERFICIE!H29*1000</f>
        <v>8848.1004397964734</v>
      </c>
      <c r="I29" s="12">
        <f>+PRODUCCIÓN!I29/SUPERFICIE!I29*1000</f>
        <v>8868.6001352973071</v>
      </c>
      <c r="J29" s="12">
        <f>+PRODUCCIÓN!J29/SUPERFICIE!J29*1000</f>
        <v>8550.2119674751557</v>
      </c>
      <c r="K29" s="12">
        <f>+PRODUCCIÓN!K29/SUPERFICIE!K29*1000</f>
        <v>8635.8848018844365</v>
      </c>
      <c r="L29" s="12">
        <f>+PRODUCCIÓN!L29/SUPERFICIE!L29*1000</f>
        <v>8604.7908762235966</v>
      </c>
      <c r="M29" s="12">
        <f>+PRODUCCIÓN!M29/SUPERFICIE!M29*1000</f>
        <v>8615.4611153604728</v>
      </c>
      <c r="N29" s="12">
        <f>+PRODUCCIÓN!N29/SUPERFICIE!N29*1000</f>
        <v>9709.0972260294075</v>
      </c>
    </row>
    <row r="30" spans="1:14" x14ac:dyDescent="0.25">
      <c r="A30" s="11" t="s">
        <v>16</v>
      </c>
      <c r="B30" s="12">
        <f>+PRODUCCIÓN!B30/SUPERFICIE!B30*1000</f>
        <v>7944.2505879428691</v>
      </c>
      <c r="C30" s="12">
        <f>+PRODUCCIÓN!C30/SUPERFICIE!C30*1000</f>
        <v>8238.5520198686481</v>
      </c>
      <c r="D30" s="12">
        <f>+PRODUCCIÓN!D30/SUPERFICIE!D30*1000</f>
        <v>7928.5741283190036</v>
      </c>
      <c r="E30" s="12">
        <f>+PRODUCCIÓN!E30/SUPERFICIE!E30*1000</f>
        <v>8021.3902246766493</v>
      </c>
      <c r="F30" s="12">
        <f>+PRODUCCIÓN!F30/SUPERFICIE!F30*1000</f>
        <v>8406.239071133803</v>
      </c>
      <c r="G30" s="12">
        <f>+PRODUCCIÓN!G30/SUPERFICIE!G30*1000</f>
        <v>8211.0359488855411</v>
      </c>
      <c r="H30" s="12">
        <f>+PRODUCCIÓN!H30/SUPERFICIE!H30*1000</f>
        <v>8289.5234067202091</v>
      </c>
      <c r="I30" s="12">
        <f>+PRODUCCIÓN!I30/SUPERFICIE!I30*1000</f>
        <v>8191.9445607181078</v>
      </c>
      <c r="J30" s="12">
        <f>+PRODUCCIÓN!J30/SUPERFICIE!J30*1000</f>
        <v>8176.5506314366939</v>
      </c>
      <c r="K30" s="12">
        <f>+PRODUCCIÓN!K30/SUPERFICIE!K30*1000</f>
        <v>8255.0879116794295</v>
      </c>
      <c r="L30" s="12">
        <f>+PRODUCCIÓN!L30/SUPERFICIE!L30*1000</f>
        <v>8203.4913300193693</v>
      </c>
      <c r="M30" s="12">
        <f>+PRODUCCIÓN!M30/SUPERFICIE!M30*1000</f>
        <v>8240.2660217654156</v>
      </c>
      <c r="N30" s="12">
        <f>+PRODUCCIÓN!N30/SUPERFICIE!N30*1000</f>
        <v>6697.9050566478754</v>
      </c>
    </row>
    <row r="31" spans="1:14" x14ac:dyDescent="0.25">
      <c r="A31" s="11" t="s">
        <v>65</v>
      </c>
      <c r="B31" s="12">
        <f>+PRODUCCIÓN!B31/SUPERFICIE!B31*1000</f>
        <v>3563.3150903855144</v>
      </c>
      <c r="C31" s="12">
        <f>+PRODUCCIÓN!C31/SUPERFICIE!C31*1000</f>
        <v>3580.9126173343993</v>
      </c>
      <c r="D31" s="12">
        <f>+PRODUCCIÓN!D31/SUPERFICIE!D31*1000</f>
        <v>3668.6065967321888</v>
      </c>
      <c r="E31" s="12">
        <f>+PRODUCCIÓN!E31/SUPERFICIE!E31*1000</f>
        <v>3727.5658636744847</v>
      </c>
      <c r="F31" s="12">
        <f>+PRODUCCIÓN!F31/SUPERFICIE!F31*1000</f>
        <v>3757.5124296563404</v>
      </c>
      <c r="G31" s="12">
        <f>+PRODUCCIÓN!G31/SUPERFICIE!G31*1000</f>
        <v>3823.2038927583244</v>
      </c>
      <c r="H31" s="12">
        <f>+PRODUCCIÓN!H31/SUPERFICIE!H31*1000</f>
        <v>3894.2522321428582</v>
      </c>
      <c r="I31" s="12">
        <f>+PRODUCCIÓN!I31/SUPERFICIE!I31*1000</f>
        <v>3793.5971530641805</v>
      </c>
      <c r="J31" s="12">
        <f>+PRODUCCIÓN!J31/SUPERFICIE!J31*1000</f>
        <v>3801.7517802362545</v>
      </c>
      <c r="K31" s="12">
        <f>+PRODUCCIÓN!K31/SUPERFICIE!K31*1000</f>
        <v>3814.4847632954397</v>
      </c>
      <c r="L31" s="12">
        <f>+PRODUCCIÓN!L31/SUPERFICIE!L31*1000</f>
        <v>3798.0491579049171</v>
      </c>
      <c r="M31" s="12">
        <f>+PRODUCCIÓN!M31/SUPERFICIE!M31*1000</f>
        <v>3809.2864673905606</v>
      </c>
      <c r="N31" s="12">
        <f>+PRODUCCIÓN!N31/SUPERFICIE!N31*1000</f>
        <v>8501.8007366649981</v>
      </c>
    </row>
    <row r="32" spans="1:14" x14ac:dyDescent="0.25">
      <c r="A32" s="11" t="s">
        <v>66</v>
      </c>
      <c r="B32" s="12">
        <f>+PRODUCCIÓN!B32/SUPERFICIE!B32*1000</f>
        <v>5089.8069151324662</v>
      </c>
      <c r="C32" s="12">
        <f>+PRODUCCIÓN!C32/SUPERFICIE!C32*1000</f>
        <v>5116.9373549884003</v>
      </c>
      <c r="D32" s="12">
        <f>+PRODUCCIÓN!D32/SUPERFICIE!D32*1000</f>
        <v>5207.3651907058311</v>
      </c>
      <c r="E32" s="12">
        <f>+PRODUCCIÓN!E32/SUPERFICIE!E32*1000</f>
        <v>4801.111552203256</v>
      </c>
      <c r="F32" s="12">
        <f>+PRODUCCIÓN!F32/SUPERFICIE!F32*1000</f>
        <v>5037.313432835821</v>
      </c>
      <c r="G32" s="12">
        <f>+PRODUCCIÓN!G32/SUPERFICIE!G32*1000</f>
        <v>4937.2835706040787</v>
      </c>
      <c r="H32" s="12">
        <f>+PRODUCCIÓN!H32/SUPERFICIE!H32*1000</f>
        <v>4889.5934352853419</v>
      </c>
      <c r="I32" s="12">
        <f>+PRODUCCIÓN!I32/SUPERFICIE!I32*1000</f>
        <v>4972.017100660707</v>
      </c>
      <c r="J32" s="12">
        <f>+PRODUCCIÓN!J32/SUPERFICIE!J32*1000</f>
        <v>4998.4338292873917</v>
      </c>
      <c r="K32" s="12">
        <f>+PRODUCCIÓN!K32/SUPERFICIE!K32*1000</f>
        <v>4965.6226126814372</v>
      </c>
      <c r="L32" s="12">
        <f>+PRODUCCIÓN!L32/SUPERFICIE!L32*1000</f>
        <v>4982.4494467760396</v>
      </c>
      <c r="M32" s="12">
        <f>+PRODUCCIÓN!M32/SUPERFICIE!M32*1000</f>
        <v>4969.372128637061</v>
      </c>
      <c r="N32" s="12">
        <f>+PRODUCCIÓN!N32/SUPERFICIE!N32*1000</f>
        <v>5424.2940603700099</v>
      </c>
    </row>
    <row r="33" spans="1:14" x14ac:dyDescent="0.25">
      <c r="A33" s="11" t="s">
        <v>17</v>
      </c>
      <c r="B33" s="12">
        <f>+PRODUCCIÓN!B33/SUPERFICIE!B33*1000</f>
        <v>7890.9583112254368</v>
      </c>
      <c r="C33" s="12">
        <f>+PRODUCCIÓN!C33/SUPERFICIE!C33*1000</f>
        <v>8119.2628429418883</v>
      </c>
      <c r="D33" s="12">
        <f>+PRODUCCIÓN!D33/SUPERFICIE!D33*1000</f>
        <v>8022.1805118091133</v>
      </c>
      <c r="E33" s="12">
        <f>+PRODUCCIÓN!E33/SUPERFICIE!E33*1000</f>
        <v>8095.4886685304591</v>
      </c>
      <c r="F33" s="12">
        <f>+PRODUCCIÓN!F33/SUPERFICIE!F33*1000</f>
        <v>7875.8776228059423</v>
      </c>
      <c r="G33" s="12">
        <f>+PRODUCCIÓN!G33/SUPERFICIE!G33*1000</f>
        <v>8245.6714990488545</v>
      </c>
      <c r="H33" s="12">
        <f>+PRODUCCIÓN!H33/SUPERFICIE!H33*1000</f>
        <v>8322.4580132907213</v>
      </c>
      <c r="I33" s="12">
        <f>+PRODUCCIÓN!I33/SUPERFICIE!I33*1000</f>
        <v>8348.3856563134887</v>
      </c>
      <c r="J33" s="12">
        <f>+PRODUCCIÓN!J33/SUPERFICIE!J33*1000</f>
        <v>8293.711566480586</v>
      </c>
      <c r="K33" s="12">
        <f>+PRODUCCIÓN!K33/SUPERFICIE!K33*1000</f>
        <v>8217.7897956246106</v>
      </c>
      <c r="L33" s="12">
        <f>+PRODUCCIÓN!L33/SUPERFICIE!L33*1000</f>
        <v>8054.8118240108161</v>
      </c>
      <c r="M33" s="12">
        <f>+PRODUCCIÓN!M33/SUPERFICIE!M33*1000</f>
        <v>8190.7024787100972</v>
      </c>
      <c r="N33" s="12">
        <f>+PRODUCCIÓN!N33/SUPERFICIE!N33*1000</f>
        <v>8674.2555170533888</v>
      </c>
    </row>
    <row r="34" spans="1:14" x14ac:dyDescent="0.25">
      <c r="A34" s="11" t="s">
        <v>18</v>
      </c>
      <c r="B34" s="12">
        <f>+PRODUCCIÓN!B34/SUPERFICIE!B34*1000</f>
        <v>4992.0862931268575</v>
      </c>
      <c r="C34" s="12">
        <f>+PRODUCCIÓN!C34/SUPERFICIE!C34*1000</f>
        <v>5197.1503611293501</v>
      </c>
      <c r="D34" s="12">
        <f>+PRODUCCIÓN!D34/SUPERFICIE!D34*1000</f>
        <v>5265.5118992393946</v>
      </c>
      <c r="E34" s="12">
        <f>+PRODUCCIÓN!E34/SUPERFICIE!E34*1000</f>
        <v>5449.2146962125771</v>
      </c>
      <c r="F34" s="12">
        <f>+PRODUCCIÓN!F34/SUPERFICIE!F34*1000</f>
        <v>5426.9848156182215</v>
      </c>
      <c r="G34" s="12">
        <f>+PRODUCCIÓN!G34/SUPERFICIE!G34*1000</f>
        <v>5409.811494532516</v>
      </c>
      <c r="H34" s="12">
        <f>+PRODUCCIÓN!H34/SUPERFICIE!H34*1000</f>
        <v>5499.0682960651757</v>
      </c>
      <c r="I34" s="12">
        <f>+PRODUCCIÓN!I34/SUPERFICIE!I34*1000</f>
        <v>5424.608816253417</v>
      </c>
      <c r="J34" s="12">
        <f>+PRODUCCIÓN!J34/SUPERFICIE!J34*1000</f>
        <v>5412.9092878489291</v>
      </c>
      <c r="K34" s="12">
        <f>+PRODUCCIÓN!K34/SUPERFICIE!K34*1000</f>
        <v>5434.6972631652097</v>
      </c>
      <c r="L34" s="12">
        <f>+PRODUCCIÓN!L34/SUPERFICIE!L34*1000</f>
        <v>5441.3045819779845</v>
      </c>
      <c r="M34" s="12">
        <f>+PRODUCCIÓN!M34/SUPERFICIE!M34*1000</f>
        <v>5433.5008069974483</v>
      </c>
      <c r="N34" s="12">
        <f>+PRODUCCIÓN!N34/SUPERFICIE!N34*1000</f>
        <v>6352.072532494657</v>
      </c>
    </row>
    <row r="35" spans="1:14" x14ac:dyDescent="0.25">
      <c r="A35" s="11" t="s">
        <v>19</v>
      </c>
      <c r="B35" s="12">
        <f>+PRODUCCIÓN!B35/SUPERFICIE!B35*1000</f>
        <v>7317.7552826735182</v>
      </c>
      <c r="C35" s="12">
        <f>+PRODUCCIÓN!C35/SUPERFICIE!C35*1000</f>
        <v>7751.6015955517942</v>
      </c>
      <c r="D35" s="12">
        <f>+PRODUCCIÓN!D35/SUPERFICIE!D35*1000</f>
        <v>7896.9634862807588</v>
      </c>
      <c r="E35" s="12">
        <f>+PRODUCCIÓN!E35/SUPERFICIE!E35*1000</f>
        <v>7808.8293293550769</v>
      </c>
      <c r="F35" s="12">
        <f>+PRODUCCIÓN!F35/SUPERFICIE!F35*1000</f>
        <v>7409.8290598290605</v>
      </c>
      <c r="G35" s="12">
        <f>+PRODUCCIÓN!G35/SUPERFICIE!G35*1000</f>
        <v>7713.5545388463679</v>
      </c>
      <c r="H35" s="12">
        <f>+PRODUCCIÓN!H35/SUPERFICIE!H35*1000</f>
        <v>7809.2158068207063</v>
      </c>
      <c r="I35" s="12">
        <f>+PRODUCCIÓN!I35/SUPERFICIE!I35*1000</f>
        <v>7731.1391496434435</v>
      </c>
      <c r="J35" s="12">
        <f>+PRODUCCIÓN!J35/SUPERFICIE!J35*1000</f>
        <v>7728.9741259580596</v>
      </c>
      <c r="K35" s="12">
        <f>+PRODUCCIÓN!K35/SUPERFICIE!K35*1000</f>
        <v>7678.5671529476158</v>
      </c>
      <c r="L35" s="12">
        <f>+PRODUCCIÓN!L35/SUPERFICIE!L35*1000</f>
        <v>7656.8440380945949</v>
      </c>
      <c r="M35" s="12">
        <f>+PRODUCCIÓN!M35/SUPERFICIE!M35*1000</f>
        <v>7680.3206231396962</v>
      </c>
      <c r="N35" s="12">
        <f>+PRODUCCIÓN!N35/SUPERFICIE!N35*1000</f>
        <v>8619.6681579362375</v>
      </c>
    </row>
    <row r="36" spans="1:14" x14ac:dyDescent="0.25">
      <c r="A36" s="11" t="s">
        <v>67</v>
      </c>
      <c r="B36" s="12">
        <f>+PRODUCCIÓN!B36/SUPERFICIE!B36*1000</f>
        <v>4748.0656143608794</v>
      </c>
      <c r="C36" s="12">
        <f>+PRODUCCIÓN!C36/SUPERFICIE!C36*1000</f>
        <v>4770.9413558852084</v>
      </c>
      <c r="D36" s="12">
        <f>+PRODUCCIÓN!D36/SUPERFICIE!D36*1000</f>
        <v>4816.1441144114406</v>
      </c>
      <c r="E36" s="12">
        <f>+PRODUCCIÓN!E36/SUPERFICIE!E36*1000</f>
        <v>4879.5920037090564</v>
      </c>
      <c r="F36" s="12">
        <f>+PRODUCCIÓN!F36/SUPERFICIE!F36*1000</f>
        <v>5139.0835579514824</v>
      </c>
      <c r="G36" s="12">
        <f>+PRODUCCIÓN!G36/SUPERFICIE!G36*1000</f>
        <v>5320.6113064647016</v>
      </c>
      <c r="H36" s="12">
        <f>+PRODUCCIÓN!H36/SUPERFICIE!H36*1000</f>
        <v>5445.1830804696301</v>
      </c>
      <c r="I36" s="12">
        <f>+PRODUCCIÓN!I36/SUPERFICIE!I36*1000</f>
        <v>5173.630655986145</v>
      </c>
      <c r="J36" s="12">
        <f>+PRODUCCIÓN!J36/SUPERFICIE!J36*1000</f>
        <v>5129.5944920307929</v>
      </c>
      <c r="K36" s="12">
        <f>+PRODUCCIÓN!K36/SUPERFICIE!K36*1000</f>
        <v>5241.8410041841007</v>
      </c>
      <c r="L36" s="12">
        <f>+PRODUCCIÓN!L36/SUPERFICIE!L36*1000</f>
        <v>5236.1516823542142</v>
      </c>
      <c r="M36" s="12">
        <f>+PRODUCCIÓN!M36/SUPERFICIE!M36*1000</f>
        <v>5230.4222156190071</v>
      </c>
      <c r="N36" s="12">
        <f>+PRODUCCIÓN!N36/SUPERFICIE!N36*1000</f>
        <v>5207.1781187458291</v>
      </c>
    </row>
    <row r="37" spans="1:14" x14ac:dyDescent="0.25">
      <c r="A37" s="11" t="s">
        <v>20</v>
      </c>
      <c r="B37" s="12">
        <f>+PRODUCCIÓN!B37/SUPERFICIE!B37*1000</f>
        <v>17379.062515014</v>
      </c>
      <c r="C37" s="12">
        <f>+PRODUCCIÓN!C37/SUPERFICIE!C37*1000</f>
        <v>17522.820760266357</v>
      </c>
      <c r="D37" s="12">
        <f>+PRODUCCIÓN!D37/SUPERFICIE!D37*1000</f>
        <v>16828.137765496998</v>
      </c>
      <c r="E37" s="12">
        <f>+PRODUCCIÓN!E37/SUPERFICIE!E37*1000</f>
        <v>16966.348325674975</v>
      </c>
      <c r="F37" s="12">
        <f>+PRODUCCIÓN!F37/SUPERFICIE!F37*1000</f>
        <v>17220.932094811018</v>
      </c>
      <c r="G37" s="12">
        <f>+PRODUCCIÓN!G37/SUPERFICIE!G37*1000</f>
        <v>17266.22347830093</v>
      </c>
      <c r="H37" s="12">
        <f>+PRODUCCIÓN!H37/SUPERFICIE!H37*1000</f>
        <v>17244.680516210261</v>
      </c>
      <c r="I37" s="12">
        <f>+PRODUCCIÓN!I37/SUPERFICIE!I37*1000</f>
        <v>17128.834930369994</v>
      </c>
      <c r="J37" s="12">
        <f>+PRODUCCIÓN!J37/SUPERFICIE!J37*1000</f>
        <v>17316.713592523814</v>
      </c>
      <c r="K37" s="12">
        <f>+PRODUCCIÓN!K37/SUPERFICIE!K37*1000</f>
        <v>17235.469199184779</v>
      </c>
      <c r="L37" s="12">
        <f>+PRODUCCIÓN!L37/SUPERFICIE!L37*1000</f>
        <v>16978.097991698531</v>
      </c>
      <c r="M37" s="12">
        <f>+PRODUCCIÓN!M37/SUPERFICIE!M37*1000</f>
        <v>17189.75806675911</v>
      </c>
      <c r="N37" s="12">
        <f>+PRODUCCIÓN!N37/SUPERFICIE!N37*1000</f>
        <v>17289.834785114785</v>
      </c>
    </row>
    <row r="38" spans="1:14" x14ac:dyDescent="0.25">
      <c r="A38" s="11" t="s">
        <v>21</v>
      </c>
      <c r="B38" s="12">
        <f>+PRODUCCIÓN!B38/SUPERFICIE!B38*1000</f>
        <v>10366.797376557612</v>
      </c>
      <c r="C38" s="12">
        <f>+PRODUCCIÓN!C38/SUPERFICIE!C38*1000</f>
        <v>10911.462465728247</v>
      </c>
      <c r="D38" s="12">
        <f>+PRODUCCIÓN!D38/SUPERFICIE!D38*1000</f>
        <v>11156.765406601808</v>
      </c>
      <c r="E38" s="12">
        <f>+PRODUCCIÓN!E38/SUPERFICIE!E38*1000</f>
        <v>11290.956853649999</v>
      </c>
      <c r="F38" s="12">
        <f>+PRODUCCIÓN!F38/SUPERFICIE!F38*1000</f>
        <v>11768.268855021493</v>
      </c>
      <c r="G38" s="12">
        <f>+PRODUCCIÓN!G38/SUPERFICIE!G38*1000</f>
        <v>12049.445043971658</v>
      </c>
      <c r="H38" s="12">
        <f>+PRODUCCIÓN!H38/SUPERFICIE!H38*1000</f>
        <v>11846.04437650464</v>
      </c>
      <c r="I38" s="12">
        <f>+PRODUCCIÓN!I38/SUPERFICIE!I38*1000</f>
        <v>11765.489675506124</v>
      </c>
      <c r="J38" s="12">
        <f>+PRODUCCIÓN!J38/SUPERFICIE!J38*1000</f>
        <v>11677.326080283688</v>
      </c>
      <c r="K38" s="12">
        <f>+PRODUCCIÓN!K38/SUPERFICIE!K38*1000</f>
        <v>11821.52144391376</v>
      </c>
      <c r="L38" s="12">
        <f>+PRODUCCIÓN!L38/SUPERFICIE!L38*1000</f>
        <v>11395.046275460518</v>
      </c>
      <c r="M38" s="12">
        <f>+PRODUCCIÓN!M38/SUPERFICIE!M38*1000</f>
        <v>11811.973679216775</v>
      </c>
      <c r="N38" s="12">
        <f>+PRODUCCIÓN!N38/SUPERFICIE!N38*1000</f>
        <v>11544.322893967197</v>
      </c>
    </row>
    <row r="39" spans="1:14" x14ac:dyDescent="0.25">
      <c r="A39" s="11" t="s">
        <v>22</v>
      </c>
      <c r="B39" s="12">
        <f>+PRODUCCIÓN!B39/SUPERFICIE!B39*1000</f>
        <v>8447.7054681223108</v>
      </c>
      <c r="C39" s="12">
        <f>+PRODUCCIÓN!C39/SUPERFICIE!C39*1000</f>
        <v>8701.2052147814647</v>
      </c>
      <c r="D39" s="12">
        <f>+PRODUCCIÓN!D39/SUPERFICIE!D39*1000</f>
        <v>8831.1795191174206</v>
      </c>
      <c r="E39" s="12">
        <f>+PRODUCCIÓN!E39/SUPERFICIE!E39*1000</f>
        <v>8731.4927532903039</v>
      </c>
      <c r="F39" s="12">
        <f>+PRODUCCIÓN!F39/SUPERFICIE!F39*1000</f>
        <v>8632.4200913242021</v>
      </c>
      <c r="G39" s="12">
        <f>+PRODUCCIÓN!G39/SUPERFICIE!G39*1000</f>
        <v>8585.7551814954768</v>
      </c>
      <c r="H39" s="12">
        <f>+PRODUCCIÓN!H39/SUPERFICIE!H39*1000</f>
        <v>8642.1804170444229</v>
      </c>
      <c r="I39" s="12">
        <f>+PRODUCCIÓN!I39/SUPERFICIE!I39*1000</f>
        <v>8676.7578125</v>
      </c>
      <c r="J39" s="12">
        <f>+PRODUCCIÓN!J39/SUPERFICIE!J39*1000</f>
        <v>8761.0350076103496</v>
      </c>
      <c r="K39" s="12">
        <f>+PRODUCCIÓN!K39/SUPERFICIE!K39*1000</f>
        <v>8659.8219773715482</v>
      </c>
      <c r="L39" s="12">
        <f>+PRODUCCIÓN!L39/SUPERFICIE!L39*1000</f>
        <v>8640.4055840079291</v>
      </c>
      <c r="M39" s="12">
        <f>+PRODUCCIÓN!M39/SUPERFICIE!M39*1000</f>
        <v>8660.3456014362637</v>
      </c>
      <c r="N39" s="12">
        <f>+PRODUCCIÓN!N39/SUPERFICIE!N39*1000</f>
        <v>8224.6035525921216</v>
      </c>
    </row>
    <row r="40" spans="1:14" x14ac:dyDescent="0.25">
      <c r="A40" s="11" t="s">
        <v>23</v>
      </c>
      <c r="B40" s="12">
        <f>+PRODUCCIÓN!B40/SUPERFICIE!B40*1000</f>
        <v>15484.317180369933</v>
      </c>
      <c r="C40" s="12">
        <f>+PRODUCCIÓN!C40/SUPERFICIE!C40*1000</f>
        <v>15545.883341502697</v>
      </c>
      <c r="D40" s="12">
        <f>+PRODUCCIÓN!D40/SUPERFICIE!D40*1000</f>
        <v>15302.135550637071</v>
      </c>
      <c r="E40" s="12">
        <f>+PRODUCCIÓN!E40/SUPERFICIE!E40*1000</f>
        <v>14695.544806281852</v>
      </c>
      <c r="F40" s="12">
        <f>+PRODUCCIÓN!F40/SUPERFICIE!F40*1000</f>
        <v>14825.308279506753</v>
      </c>
      <c r="G40" s="12">
        <f>+PRODUCCIÓN!G40/SUPERFICIE!G40*1000</f>
        <v>14776.821650819444</v>
      </c>
      <c r="H40" s="12">
        <f>+PRODUCCIÓN!H40/SUPERFICIE!H40*1000</f>
        <v>14673.300296514208</v>
      </c>
      <c r="I40" s="12">
        <f>+PRODUCCIÓN!I40/SUPERFICIE!I40*1000</f>
        <v>14853.013446383215</v>
      </c>
      <c r="J40" s="12">
        <f>+PRODUCCIÓN!J40/SUPERFICIE!J40*1000</f>
        <v>15109.156141683681</v>
      </c>
      <c r="K40" s="12">
        <f>+PRODUCCIÓN!K40/SUPERFICIE!K40*1000</f>
        <v>14846.685253480618</v>
      </c>
      <c r="L40" s="12">
        <f>+PRODUCCIÓN!L40/SUPERFICIE!L40*1000</f>
        <v>14919.540128726407</v>
      </c>
      <c r="M40" s="12">
        <f>+PRODUCCIÓN!M40/SUPERFICIE!M40*1000</f>
        <v>14861.096316872006</v>
      </c>
      <c r="N40" s="12">
        <f>+PRODUCCIÓN!N40/SUPERFICIE!N40*1000</f>
        <v>14808.838164418241</v>
      </c>
    </row>
    <row r="41" spans="1:14" x14ac:dyDescent="0.25">
      <c r="A41" s="11" t="s">
        <v>68</v>
      </c>
      <c r="B41" s="12">
        <f>+PRODUCCIÓN!B41/SUPERFICIE!B41*1000</f>
        <v>2615.6083230174195</v>
      </c>
      <c r="C41" s="12">
        <f>+PRODUCCIÓN!C41/SUPERFICIE!C41*1000</f>
        <v>2618.4915331482721</v>
      </c>
      <c r="D41" s="12">
        <f>+PRODUCCIÓN!D41/SUPERFICIE!D41*1000</f>
        <v>2190.918850051316</v>
      </c>
      <c r="E41" s="12">
        <f>+PRODUCCIÓN!E41/SUPERFICIE!E41*1000</f>
        <v>2416.849111644588</v>
      </c>
      <c r="F41" s="12">
        <f>+PRODUCCIÓN!F41/SUPERFICIE!F41*1000</f>
        <v>2299.9290108849973</v>
      </c>
      <c r="G41" s="12">
        <f>+PRODUCCIÓN!G41/SUPERFICIE!G41*1000</f>
        <v>2376.6061823984865</v>
      </c>
      <c r="H41" s="12">
        <f>+PRODUCCIÓN!H41/SUPERFICIE!H41*1000</f>
        <v>2389.7496457250822</v>
      </c>
      <c r="I41" s="12">
        <f>+PRODUCCIÓN!I41/SUPERFICIE!I41*1000</f>
        <v>2344.7311434589942</v>
      </c>
      <c r="J41" s="12">
        <f>+PRODUCCIÓN!J41/SUPERFICIE!J41*1000</f>
        <v>2337.0323829076774</v>
      </c>
      <c r="K41" s="12">
        <f>+PRODUCCIÓN!K41/SUPERFICIE!K41*1000</f>
        <v>2349.6190419939758</v>
      </c>
      <c r="L41" s="12">
        <f>+PRODUCCIÓN!L41/SUPERFICIE!L41*1000</f>
        <v>2372.0356870465953</v>
      </c>
      <c r="M41" s="12">
        <f>+PRODUCCIÓN!M41/SUPERFICIE!M41*1000</f>
        <v>2351.4343596619201</v>
      </c>
      <c r="N41" s="12">
        <f>+PRODUCCIÓN!N41/SUPERFICIE!N41*1000</f>
        <v>2475.8534359718292</v>
      </c>
    </row>
    <row r="42" spans="1:14" x14ac:dyDescent="0.25">
      <c r="A42" s="11" t="s">
        <v>69</v>
      </c>
      <c r="B42" s="12">
        <f>+PRODUCCIÓN!B42/SUPERFICIE!B42*1000</f>
        <v>6525.1948281969535</v>
      </c>
      <c r="C42" s="12">
        <f>+PRODUCCIÓN!C42/SUPERFICIE!C42*1000</f>
        <v>6703.2730057640374</v>
      </c>
      <c r="D42" s="12">
        <f>+PRODUCCIÓN!D42/SUPERFICIE!D42*1000</f>
        <v>6792.7088268719108</v>
      </c>
      <c r="E42" s="12">
        <f>+PRODUCCIÓN!E42/SUPERFICIE!E42*1000</f>
        <v>6930.1887780826228</v>
      </c>
      <c r="F42" s="12">
        <f>+PRODUCCIÓN!F42/SUPERFICIE!F42*1000</f>
        <v>6923.1872189958058</v>
      </c>
      <c r="G42" s="12">
        <f>+PRODUCCIÓN!G42/SUPERFICIE!G42*1000</f>
        <v>6964.8748272154817</v>
      </c>
      <c r="H42" s="12">
        <f>+PRODUCCIÓN!H42/SUPERFICIE!H42*1000</f>
        <v>7077.2959635999705</v>
      </c>
      <c r="I42" s="12">
        <f>+PRODUCCIÓN!I42/SUPERFICIE!I42*1000</f>
        <v>6621.3650346484965</v>
      </c>
      <c r="J42" s="12">
        <f>+PRODUCCIÓN!J42/SUPERFICIE!J42*1000</f>
        <v>7056.7214602662361</v>
      </c>
      <c r="K42" s="12">
        <f>+PRODUCCIÓN!K42/SUPERFICIE!K42*1000</f>
        <v>6833.7558315932692</v>
      </c>
      <c r="L42" s="12">
        <f>+PRODUCCIÓN!L42/SUPERFICIE!L42*1000</f>
        <v>6967.3505264874866</v>
      </c>
      <c r="M42" s="12">
        <f>+PRODUCCIÓN!M42/SUPERFICIE!M42*1000</f>
        <v>6919.7164874345854</v>
      </c>
      <c r="N42" s="12">
        <f>+PRODUCCIÓN!N42/SUPERFICIE!N42*1000</f>
        <v>11968.883643506701</v>
      </c>
    </row>
    <row r="43" spans="1:14" x14ac:dyDescent="0.25">
      <c r="A43" s="10" t="s">
        <v>24</v>
      </c>
      <c r="B43" s="6">
        <f>+PRODUCCIÓN!B43/SUPERFICIE!B43*1000</f>
        <v>3622.280781492198</v>
      </c>
      <c r="C43" s="6">
        <f>+PRODUCCIÓN!C43/SUPERFICIE!C43*1000</f>
        <v>3058.2765715343248</v>
      </c>
      <c r="D43" s="6">
        <f>+PRODUCCIÓN!D43/SUPERFICIE!D43*1000</f>
        <v>2975.1174730061321</v>
      </c>
      <c r="E43" s="6">
        <f>+PRODUCCIÓN!E43/SUPERFICIE!E43*1000</f>
        <v>2562.2001251175543</v>
      </c>
      <c r="F43" s="6">
        <f>+PRODUCCIÓN!F43/SUPERFICIE!F43*1000</f>
        <v>2822.4059274233246</v>
      </c>
      <c r="G43" s="6">
        <f>+PRODUCCIÓN!G43/SUPERFICIE!G43*1000</f>
        <v>2835.4915302253544</v>
      </c>
      <c r="H43" s="6">
        <f>+PRODUCCIÓN!H43/SUPERFICIE!H43*1000</f>
        <v>2799.9996586693342</v>
      </c>
      <c r="I43" s="6">
        <f>+PRODUCCIÓN!I43/SUPERFICIE!I43*1000</f>
        <v>3065.0693754619338</v>
      </c>
      <c r="J43" s="6">
        <f>+PRODUCCIÓN!J43/SUPERFICIE!J43*1000</f>
        <v>3219.1713148883891</v>
      </c>
      <c r="K43" s="6">
        <f>+PRODUCCIÓN!K43/SUPERFICIE!K43*1000</f>
        <v>3318.4453241707215</v>
      </c>
      <c r="L43" s="6">
        <f>+PRODUCCIÓN!L43/SUPERFICIE!L43*1000</f>
        <v>3328.1878698748351</v>
      </c>
      <c r="M43" s="6">
        <f>+PRODUCCIÓN!M43/SUPERFICIE!M43*1000</f>
        <v>3374.8823058035832</v>
      </c>
      <c r="N43" s="6">
        <f>+PRODUCCIÓN!N43/SUPERFICIE!N43*1000</f>
        <v>3655.6673425942281</v>
      </c>
    </row>
    <row r="44" spans="1:14" x14ac:dyDescent="0.25">
      <c r="A44" s="11" t="s">
        <v>25</v>
      </c>
      <c r="B44" s="12">
        <f>+PRODUCCIÓN!B44/SUPERFICIE!B44*1000</f>
        <v>1172.2491136617507</v>
      </c>
      <c r="C44" s="12">
        <f>+PRODUCCIÓN!C44/SUPERFICIE!C44*1000</f>
        <v>1190.4659434176763</v>
      </c>
      <c r="D44" s="12">
        <f>+PRODUCCIÓN!D44/SUPERFICIE!D44*1000</f>
        <v>1186.7297804619277</v>
      </c>
      <c r="E44" s="12">
        <f>+PRODUCCIÓN!E44/SUPERFICIE!E44*1000</f>
        <v>1161.3856575528937</v>
      </c>
      <c r="F44" s="12">
        <f>+PRODUCCIÓN!F44/SUPERFICIE!F44*1000</f>
        <v>1319.6000279126661</v>
      </c>
      <c r="G44" s="12">
        <f>+PRODUCCIÓN!G44/SUPERFICIE!G44*1000</f>
        <v>1324.8211131281391</v>
      </c>
      <c r="H44" s="12">
        <f>+PRODUCCIÓN!H44/SUPERFICIE!H44*1000</f>
        <v>1362.9003757489588</v>
      </c>
      <c r="I44" s="12">
        <f>+PRODUCCIÓN!I44/SUPERFICIE!I44*1000</f>
        <v>1285.9727513345829</v>
      </c>
      <c r="J44" s="12">
        <f>+PRODUCCIÓN!J44/SUPERFICIE!J44*1000</f>
        <v>1160.692574505028</v>
      </c>
      <c r="K44" s="12">
        <f>+PRODUCCIÓN!K44/SUPERFICIE!K44*1000</f>
        <v>1290.7500651805503</v>
      </c>
      <c r="L44" s="12">
        <f>+PRODUCCIÓN!L44/SUPERFICIE!L44*1000</f>
        <v>1289.6620986814396</v>
      </c>
      <c r="M44" s="12">
        <f>+PRODUCCIÓN!M44/SUPERFICIE!M44*1000</f>
        <v>1287.3363476165862</v>
      </c>
      <c r="N44" s="12">
        <f>+PRODUCCIÓN!N44/SUPERFICIE!N44*1000</f>
        <v>1247.5522388059701</v>
      </c>
    </row>
    <row r="45" spans="1:14" x14ac:dyDescent="0.25">
      <c r="A45" s="11" t="s">
        <v>26</v>
      </c>
      <c r="B45" s="12">
        <f>+PRODUCCIÓN!B45/SUPERFICIE!B45*1000</f>
        <v>5047.3321858864028</v>
      </c>
      <c r="C45" s="12">
        <f>+PRODUCCIÓN!C45/SUPERFICIE!C45*1000</f>
        <v>5790.2653746279057</v>
      </c>
      <c r="D45" s="12">
        <f>+PRODUCCIÓN!D45/SUPERFICIE!D45*1000</f>
        <v>6468.9467969598263</v>
      </c>
      <c r="E45" s="12">
        <f>+PRODUCCIÓN!E45/SUPERFICIE!E45*1000</f>
        <v>5752.1193714512083</v>
      </c>
      <c r="F45" s="12">
        <f>+PRODUCCIÓN!F45/SUPERFICIE!F45*1000</f>
        <v>6579.0861477334283</v>
      </c>
      <c r="G45" s="12">
        <f>+PRODUCCIÓN!G45/SUPERFICIE!G45*1000</f>
        <v>6112.1038670947919</v>
      </c>
      <c r="H45" s="12">
        <f>+PRODUCCIÓN!H45/SUPERFICIE!H45*1000</f>
        <v>6099.149299751105</v>
      </c>
      <c r="I45" s="12">
        <f>+PRODUCCIÓN!I45/SUPERFICIE!I45*1000</f>
        <v>6439.2909593906907</v>
      </c>
      <c r="J45" s="12">
        <f>+PRODUCCIÓN!J45/SUPERFICIE!J45*1000</f>
        <v>6478.2960366675652</v>
      </c>
      <c r="K45" s="12">
        <f>+PRODUCCIÓN!K45/SUPERFICIE!K45*1000</f>
        <v>6531.2949640287788</v>
      </c>
      <c r="L45" s="12">
        <f>+PRODUCCIÓN!L45/SUPERFICIE!L45*1000</f>
        <v>6319.2171960218166</v>
      </c>
      <c r="M45" s="12">
        <f>+PRODUCCIÓN!M45/SUPERFICIE!M45*1000</f>
        <v>6359.3598111373412</v>
      </c>
      <c r="N45" s="12">
        <f>+PRODUCCIÓN!N45/SUPERFICIE!N45*1000</f>
        <v>6264.8260535088475</v>
      </c>
    </row>
    <row r="46" spans="1:14" x14ac:dyDescent="0.25">
      <c r="A46" s="11" t="s">
        <v>27</v>
      </c>
      <c r="B46" s="12">
        <f>+PRODUCCIÓN!B46/SUPERFICIE!B46*1000</f>
        <v>1393.7976972958666</v>
      </c>
      <c r="C46" s="12">
        <f>+PRODUCCIÓN!C46/SUPERFICIE!C46*1000</f>
        <v>1411.5923399160631</v>
      </c>
      <c r="D46" s="12">
        <f>+PRODUCCIÓN!D46/SUPERFICIE!D46*1000</f>
        <v>1380.8820483375737</v>
      </c>
      <c r="E46" s="12">
        <f>+PRODUCCIÓN!E46/SUPERFICIE!E46*1000</f>
        <v>1326.1773335258383</v>
      </c>
      <c r="F46" s="12">
        <f>+PRODUCCIÓN!F46/SUPERFICIE!F46*1000</f>
        <v>1261.871114074348</v>
      </c>
      <c r="G46" s="12">
        <f>+PRODUCCIÓN!G46/SUPERFICIE!G46*1000</f>
        <v>1269.6013545898022</v>
      </c>
      <c r="H46" s="12">
        <f>+PRODUCCIÓN!H46/SUPERFICIE!H46*1000</f>
        <v>1263.8648180242635</v>
      </c>
      <c r="I46" s="12">
        <f>+PRODUCCIÓN!I46/SUPERFICIE!I46*1000</f>
        <v>1289.4578393600925</v>
      </c>
      <c r="J46" s="12">
        <f>+PRODUCCIÓN!J46/SUPERFICIE!J46*1000</f>
        <v>1287.3553182281983</v>
      </c>
      <c r="K46" s="12">
        <f>+PRODUCCIÓN!K46/SUPERFICIE!K46*1000</f>
        <v>1289.4912703324324</v>
      </c>
      <c r="L46" s="12">
        <f>+PRODUCCIÓN!L46/SUPERFICIE!L46*1000</f>
        <v>1233.3310633593806</v>
      </c>
      <c r="M46" s="12">
        <f>+PRODUCCIÓN!M46/SUPERFICIE!M46*1000</f>
        <v>1218.6375392789641</v>
      </c>
      <c r="N46" s="12">
        <f>+PRODUCCIÓN!N46/SUPERFICIE!N46*1000</f>
        <v>1658.2114594129466</v>
      </c>
    </row>
    <row r="47" spans="1:14" x14ac:dyDescent="0.25">
      <c r="A47" s="11" t="s">
        <v>28</v>
      </c>
      <c r="B47" s="12">
        <f>+PRODUCCIÓN!B47/SUPERFICIE!B47*1000</f>
        <v>6964.782964782964</v>
      </c>
      <c r="C47" s="12">
        <f>+PRODUCCIÓN!C47/SUPERFICIE!C47*1000</f>
        <v>7478.5509825158597</v>
      </c>
      <c r="D47" s="12">
        <f>+PRODUCCIÓN!D47/SUPERFICIE!D47*1000</f>
        <v>8140.3120894613749</v>
      </c>
      <c r="E47" s="12">
        <f>+PRODUCCIÓN!E47/SUPERFICIE!E47*1000</f>
        <v>8031.4888853350403</v>
      </c>
      <c r="F47" s="12">
        <f>+PRODUCCIÓN!F47/SUPERFICIE!F47*1000</f>
        <v>8028.9073283726539</v>
      </c>
      <c r="G47" s="12">
        <f>+PRODUCCIÓN!G47/SUPERFICIE!G47*1000</f>
        <v>8035.6814507180661</v>
      </c>
      <c r="H47" s="12">
        <f>+PRODUCCIÓN!H47/SUPERFICIE!H47*1000</f>
        <v>8315.2349271161984</v>
      </c>
      <c r="I47" s="12">
        <f>+PRODUCCIÓN!I47/SUPERFICIE!I47*1000</f>
        <v>8145.879032381773</v>
      </c>
      <c r="J47" s="12">
        <f>+PRODUCCIÓN!J47/SUPERFICIE!J47*1000</f>
        <v>8116.1642048366839</v>
      </c>
      <c r="K47" s="12">
        <f>+PRODUCCIÓN!K47/SUPERFICIE!K47*1000</f>
        <v>8132.3621962638363</v>
      </c>
      <c r="L47" s="12">
        <f>+PRODUCCIÓN!L47/SUPERFICIE!L47*1000</f>
        <v>8123.6126056879311</v>
      </c>
      <c r="M47" s="12">
        <f>+PRODUCCIÓN!M47/SUPERFICIE!M47*1000</f>
        <v>8129.9435896647656</v>
      </c>
      <c r="N47" s="12">
        <f>+PRODUCCIÓN!N47/SUPERFICIE!N47*1000</f>
        <v>8116.8197033442857</v>
      </c>
    </row>
    <row r="48" spans="1:14" x14ac:dyDescent="0.25">
      <c r="A48" s="11" t="s">
        <v>29</v>
      </c>
      <c r="B48" s="12">
        <f>+PRODUCCIÓN!B48/SUPERFICIE!B48*1000</f>
        <v>10714.182425407969</v>
      </c>
      <c r="C48" s="12">
        <f>+PRODUCCIÓN!C48/SUPERFICIE!C48*1000</f>
        <v>10904.42827208087</v>
      </c>
      <c r="D48" s="12">
        <f>+PRODUCCIÓN!D48/SUPERFICIE!D48*1000</f>
        <v>11289.528438285795</v>
      </c>
      <c r="E48" s="12">
        <f>+PRODUCCIÓN!E48/SUPERFICIE!E48*1000</f>
        <v>10838.079018365559</v>
      </c>
      <c r="F48" s="12">
        <f>+PRODUCCIÓN!F48/SUPERFICIE!F48*1000</f>
        <v>11727.334316697674</v>
      </c>
      <c r="G48" s="12">
        <f>+PRODUCCIÓN!G48/SUPERFICIE!G48*1000</f>
        <v>11881.065074718934</v>
      </c>
      <c r="H48" s="12">
        <f>+PRODUCCIÓN!H48/SUPERFICIE!H48*1000</f>
        <v>12704.996355198386</v>
      </c>
      <c r="I48" s="12">
        <f>+PRODUCCIÓN!I48/SUPERFICIE!I48*1000</f>
        <v>14325.11400211957</v>
      </c>
      <c r="J48" s="12">
        <f>+PRODUCCIÓN!J48/SUPERFICIE!J48*1000</f>
        <v>15968.536641396739</v>
      </c>
      <c r="K48" s="12">
        <f>+PRODUCCIÓN!K48/SUPERFICIE!K48*1000</f>
        <v>15874.802702356055</v>
      </c>
      <c r="L48" s="12">
        <f>+PRODUCCIÓN!L48/SUPERFICIE!L48*1000</f>
        <v>15569.473825278079</v>
      </c>
      <c r="M48" s="12">
        <f>+PRODUCCIÓN!M48/SUPERFICIE!M48*1000</f>
        <v>13932.235680215819</v>
      </c>
      <c r="N48" s="12">
        <f>+PRODUCCIÓN!N48/SUPERFICIE!N48*1000</f>
        <v>14436.183010214902</v>
      </c>
    </row>
    <row r="49" spans="1:14" x14ac:dyDescent="0.25">
      <c r="A49" s="11" t="s">
        <v>30</v>
      </c>
      <c r="B49" s="12">
        <f>+PRODUCCIÓN!B49/SUPERFICIE!B49*1000</f>
        <v>6044.6772124839672</v>
      </c>
      <c r="C49" s="12">
        <f>+PRODUCCIÓN!C49/SUPERFICIE!C49*1000</f>
        <v>6575.8071107478554</v>
      </c>
      <c r="D49" s="12">
        <f>+PRODUCCIÓN!D49/SUPERFICIE!D49*1000</f>
        <v>6755.9177337989904</v>
      </c>
      <c r="E49" s="12">
        <f>+PRODUCCIÓN!E49/SUPERFICIE!E49*1000</f>
        <v>7376.0258929603524</v>
      </c>
      <c r="F49" s="12">
        <f>+PRODUCCIÓN!F49/SUPERFICIE!F49*1000</f>
        <v>6756.8989477863806</v>
      </c>
      <c r="G49" s="12">
        <f>+PRODUCCIÓN!G49/SUPERFICIE!G49*1000</f>
        <v>6783.7709284627081</v>
      </c>
      <c r="H49" s="12">
        <f>+PRODUCCIÓN!H49/SUPERFICIE!H49*1000</f>
        <v>8029.940674823878</v>
      </c>
      <c r="I49" s="12">
        <f>+PRODUCCIÓN!I49/SUPERFICIE!I49*1000</f>
        <v>7283.0355389750648</v>
      </c>
      <c r="J49" s="12">
        <f>+PRODUCCIÓN!J49/SUPERFICIE!J49*1000</f>
        <v>7159.0323220305372</v>
      </c>
      <c r="K49" s="12">
        <f>+PRODUCCIÓN!K49/SUPERFICIE!K49*1000</f>
        <v>7210.7658050150048</v>
      </c>
      <c r="L49" s="12">
        <f>+PRODUCCIÓN!L49/SUPERFICIE!L49*1000</f>
        <v>7412.5458329204248</v>
      </c>
      <c r="M49" s="12">
        <f>+PRODUCCIÓN!M49/SUPERFICIE!M49*1000</f>
        <v>7234.0342679127734</v>
      </c>
      <c r="N49" s="12">
        <f>+PRODUCCIÓN!N49/SUPERFICIE!N49*1000</f>
        <v>7066.2994696042433</v>
      </c>
    </row>
    <row r="50" spans="1:14" x14ac:dyDescent="0.25">
      <c r="A50" s="11" t="s">
        <v>31</v>
      </c>
      <c r="B50" s="12">
        <f>+PRODUCCIÓN!B50/SUPERFICIE!B50*1000</f>
        <v>1862.6426526439295</v>
      </c>
      <c r="C50" s="12">
        <f>+PRODUCCIÓN!C50/SUPERFICIE!C50*1000</f>
        <v>1421.5406758534252</v>
      </c>
      <c r="D50" s="12">
        <f>+PRODUCCIÓN!D50/SUPERFICIE!D50*1000</f>
        <v>1183.62686836685</v>
      </c>
      <c r="E50" s="12">
        <f>+PRODUCCIÓN!E50/SUPERFICIE!E50*1000</f>
        <v>945.07427770471577</v>
      </c>
      <c r="F50" s="12">
        <f>+PRODUCCIÓN!F50/SUPERFICIE!F50*1000</f>
        <v>1244.2090477715349</v>
      </c>
      <c r="G50" s="12">
        <f>+PRODUCCIÓN!G50/SUPERFICIE!G50*1000</f>
        <v>1225.9126730088083</v>
      </c>
      <c r="H50" s="12">
        <f>+PRODUCCIÓN!H50/SUPERFICIE!H50*1000</f>
        <v>1198.3141612855977</v>
      </c>
      <c r="I50" s="12">
        <f>+PRODUCCIÓN!I50/SUPERFICIE!I50*1000</f>
        <v>1211.1738258546229</v>
      </c>
      <c r="J50" s="12">
        <f>+PRODUCCIÓN!J50/SUPERFICIE!J50*1000</f>
        <v>1191.2784782006327</v>
      </c>
      <c r="K50" s="12">
        <f>+PRODUCCIÓN!K50/SUPERFICIE!K50*1000</f>
        <v>1213.802440842609</v>
      </c>
      <c r="L50" s="12">
        <f>+PRODUCCIÓN!L50/SUPERFICIE!L50*1000</f>
        <v>1205.767529494723</v>
      </c>
      <c r="M50" s="12">
        <f>+PRODUCCIÓN!M50/SUPERFICIE!M50*1000</f>
        <v>1208.7212971643323</v>
      </c>
      <c r="N50" s="12">
        <f>+PRODUCCIÓN!N50/SUPERFICIE!N50*1000</f>
        <v>1201.3810763378067</v>
      </c>
    </row>
    <row r="51" spans="1:14" x14ac:dyDescent="0.25">
      <c r="A51" s="11" t="s">
        <v>70</v>
      </c>
      <c r="B51" s="12">
        <f>+PRODUCCIÓN!B51/SUPERFICIE!B51*1000</f>
        <v>784.94225948300652</v>
      </c>
      <c r="C51" s="12">
        <f>+PRODUCCIÓN!C51/SUPERFICIE!C51*1000</f>
        <v>795.25222551928778</v>
      </c>
      <c r="D51" s="12">
        <f>+PRODUCCIÓN!D51/SUPERFICIE!D51*1000</f>
        <v>703.52003542173998</v>
      </c>
      <c r="E51" s="12">
        <f>+PRODUCCIÓN!E51/SUPERFICIE!E51*1000</f>
        <v>766.0385438972163</v>
      </c>
      <c r="F51" s="12">
        <f>+PRODUCCIÓN!F51/SUPERFICIE!F51*1000</f>
        <v>790.64248177657225</v>
      </c>
      <c r="G51" s="12">
        <f>+PRODUCCIÓN!G51/SUPERFICIE!G51*1000</f>
        <v>800.02505428428265</v>
      </c>
      <c r="H51" s="12">
        <f>+PRODUCCIÓN!H51/SUPERFICIE!H51*1000</f>
        <v>820.71530040945936</v>
      </c>
      <c r="I51" s="12">
        <f>+PRODUCCIÓN!I51/SUPERFICIE!I51*1000</f>
        <v>782.65483720337897</v>
      </c>
      <c r="J51" s="12">
        <f>+PRODUCCIÓN!J51/SUPERFICIE!J51*1000</f>
        <v>787.78463502872955</v>
      </c>
      <c r="K51" s="12">
        <f>+PRODUCCIÓN!K51/SUPERFICIE!K51*1000</f>
        <v>796.54081417422469</v>
      </c>
      <c r="L51" s="12">
        <f>+PRODUCCIÓN!L51/SUPERFICIE!L51*1000</f>
        <v>791.43774828839491</v>
      </c>
      <c r="M51" s="12">
        <f>+PRODUCCIÓN!M51/SUPERFICIE!M51*1000</f>
        <v>794.12137336880801</v>
      </c>
      <c r="N51" s="12">
        <f>+PRODUCCIÓN!N51/SUPERFICIE!N51*1000</f>
        <v>790.47417442845051</v>
      </c>
    </row>
    <row r="52" spans="1:14" x14ac:dyDescent="0.25">
      <c r="A52" s="11" t="s">
        <v>71</v>
      </c>
      <c r="B52" s="12">
        <f>+PRODUCCIÓN!B52/SUPERFICIE!B52*1000</f>
        <v>1545.5148076660626</v>
      </c>
      <c r="C52" s="12">
        <f>+PRODUCCIÓN!C52/SUPERFICIE!C52*1000</f>
        <v>1503.6753769986803</v>
      </c>
      <c r="D52" s="12">
        <f>+PRODUCCIÓN!D52/SUPERFICIE!D52*1000</f>
        <v>1403.5607076621759</v>
      </c>
      <c r="E52" s="12">
        <f>+PRODUCCIÓN!E52/SUPERFICIE!E52*1000</f>
        <v>1389.5298983608216</v>
      </c>
      <c r="F52" s="12">
        <f>+PRODUCCIÓN!F52/SUPERFICIE!F52*1000</f>
        <v>1420.5537109167144</v>
      </c>
      <c r="G52" s="12">
        <f>+PRODUCCIÓN!G52/SUPERFICIE!G52*1000</f>
        <v>1482.4425417540706</v>
      </c>
      <c r="H52" s="12">
        <f>+PRODUCCIÓN!H52/SUPERFICIE!H52*1000</f>
        <v>1483.0426106244254</v>
      </c>
      <c r="I52" s="12">
        <f>+PRODUCCIÓN!I52/SUPERFICIE!I52*1000</f>
        <v>1483.1373504141209</v>
      </c>
      <c r="J52" s="12">
        <f>+PRODUCCIÓN!J52/SUPERFICIE!J52*1000</f>
        <v>1515.6723015206362</v>
      </c>
      <c r="K52" s="12">
        <f>+PRODUCCIÓN!K52/SUPERFICIE!K52*1000</f>
        <v>1475.5866526570512</v>
      </c>
      <c r="L52" s="12">
        <f>+PRODUCCIÓN!L52/SUPERFICIE!L52*1000</f>
        <v>1349.4314978460095</v>
      </c>
      <c r="M52" s="12">
        <f>+PRODUCCIÓN!M52/SUPERFICIE!M52*1000</f>
        <v>1457.1101501857831</v>
      </c>
      <c r="N52" s="12">
        <f>+PRODUCCIÓN!N52/SUPERFICIE!N52*1000</f>
        <v>1593.9863075443602</v>
      </c>
    </row>
    <row r="53" spans="1:14" x14ac:dyDescent="0.25">
      <c r="A53" s="11" t="s">
        <v>32</v>
      </c>
      <c r="B53" s="12">
        <f>+PRODUCCIÓN!B53/SUPERFICIE!B53*1000</f>
        <v>6851.411467768944</v>
      </c>
      <c r="C53" s="12">
        <f>+PRODUCCIÓN!C53/SUPERFICIE!C53*1000</f>
        <v>7191.0717866452778</v>
      </c>
      <c r="D53" s="12">
        <f>+PRODUCCIÓN!D53/SUPERFICIE!D53*1000</f>
        <v>7006.140948668065</v>
      </c>
      <c r="E53" s="12">
        <f>+PRODUCCIÓN!E53/SUPERFICIE!E53*1000</f>
        <v>6836.3663103466961</v>
      </c>
      <c r="F53" s="12">
        <f>+PRODUCCIÓN!F53/SUPERFICIE!F53*1000</f>
        <v>6723.0505265649035</v>
      </c>
      <c r="G53" s="12">
        <f>+PRODUCCIÓN!G53/SUPERFICIE!G53*1000</f>
        <v>6843.3920842513171</v>
      </c>
      <c r="H53" s="12">
        <f>+PRODUCCIÓN!H53/SUPERFICIE!H53*1000</f>
        <v>6869.4401855411743</v>
      </c>
      <c r="I53" s="12">
        <f>+PRODUCCIÓN!I53/SUPERFICIE!I53*1000</f>
        <v>6863.4343606995517</v>
      </c>
      <c r="J53" s="12">
        <f>+PRODUCCIÓN!J53/SUPERFICIE!J53*1000</f>
        <v>6861.5662440047381</v>
      </c>
      <c r="K53" s="12">
        <f>+PRODUCCIÓN!K53/SUPERFICIE!K53*1000</f>
        <v>6832.4371990666696</v>
      </c>
      <c r="L53" s="12">
        <f>+PRODUCCIÓN!L53/SUPERFICIE!L53*1000</f>
        <v>6840.513129976056</v>
      </c>
      <c r="M53" s="12">
        <f>+PRODUCCIÓN!M53/SUPERFICIE!M53*1000</f>
        <v>6836.0976598747666</v>
      </c>
      <c r="N53" s="12">
        <f>+PRODUCCIÓN!N53/SUPERFICIE!N53*1000</f>
        <v>7168.2130254454023</v>
      </c>
    </row>
    <row r="54" spans="1:14" x14ac:dyDescent="0.25">
      <c r="A54" s="11" t="s">
        <v>33</v>
      </c>
      <c r="B54" s="12">
        <f>+PRODUCCIÓN!B54/SUPERFICIE!B54*1000</f>
        <v>4049.3596390993325</v>
      </c>
      <c r="C54" s="12">
        <f>+PRODUCCIÓN!C54/SUPERFICIE!C54*1000</f>
        <v>4096.5875515438811</v>
      </c>
      <c r="D54" s="12">
        <f>+PRODUCCIÓN!D54/SUPERFICIE!D54*1000</f>
        <v>5275.1945630524287</v>
      </c>
      <c r="E54" s="12">
        <f>+PRODUCCIÓN!E54/SUPERFICIE!E54*1000</f>
        <v>5321.2488238600126</v>
      </c>
      <c r="F54" s="12">
        <f>+PRODUCCIÓN!F54/SUPERFICIE!F54*1000</f>
        <v>5356.2909297984752</v>
      </c>
      <c r="G54" s="12">
        <f>+PRODUCCIÓN!G54/SUPERFICIE!G54*1000</f>
        <v>5349.462331683013</v>
      </c>
      <c r="H54" s="12">
        <f>+PRODUCCIÓN!H54/SUPERFICIE!H54*1000</f>
        <v>5726.3939732212448</v>
      </c>
      <c r="I54" s="12">
        <f>+PRODUCCIÓN!I54/SUPERFICIE!I54*1000</f>
        <v>5459.4303562320119</v>
      </c>
      <c r="J54" s="12">
        <f>+PRODUCCIÓN!J54/SUPERFICIE!J54*1000</f>
        <v>5414.821215695426</v>
      </c>
      <c r="K54" s="12">
        <f>+PRODUCCIÓN!K54/SUPERFICIE!K54*1000</f>
        <v>5461.978622417505</v>
      </c>
      <c r="L54" s="12">
        <f>+PRODUCCIÓN!L54/SUPERFICIE!L54*1000</f>
        <v>5446.4583845218522</v>
      </c>
      <c r="M54" s="12">
        <f>+PRODUCCIÓN!M54/SUPERFICIE!M54*1000</f>
        <v>5455.3142454143026</v>
      </c>
      <c r="N54" s="12">
        <f>+PRODUCCIÓN!N54/SUPERFICIE!N54*1000</f>
        <v>5416.4433754159454</v>
      </c>
    </row>
    <row r="55" spans="1:14" x14ac:dyDescent="0.25">
      <c r="A55" s="11" t="s">
        <v>34</v>
      </c>
      <c r="B55" s="12">
        <f>+PRODUCCIÓN!B55/SUPERFICIE!B55*1000</f>
        <v>2630.6206384558277</v>
      </c>
      <c r="C55" s="12">
        <f>+PRODUCCIÓN!C55/SUPERFICIE!C55*1000</f>
        <v>2477.8533068491133</v>
      </c>
      <c r="D55" s="12">
        <f>+PRODUCCIÓN!D55/SUPERFICIE!D55*1000</f>
        <v>2926.8776847002414</v>
      </c>
      <c r="E55" s="12">
        <f>+PRODUCCIÓN!E55/SUPERFICIE!E55*1000</f>
        <v>2544.5291165862877</v>
      </c>
      <c r="F55" s="12">
        <f>+PRODUCCIÓN!F55/SUPERFICIE!F55*1000</f>
        <v>2567.1080301235052</v>
      </c>
      <c r="G55" s="12">
        <f>+PRODUCCIÓN!G55/SUPERFICIE!G55*1000</f>
        <v>2562.2120763409011</v>
      </c>
      <c r="H55" s="12">
        <f>+PRODUCCIÓN!H55/SUPERFICIE!H55*1000</f>
        <v>2590.3988453108764</v>
      </c>
      <c r="I55" s="12">
        <f>+PRODUCCIÓN!I55/SUPERFICIE!I55*1000</f>
        <v>2606.5642425499022</v>
      </c>
      <c r="J55" s="12">
        <f>+PRODUCCIÓN!J55/SUPERFICIE!J55*1000</f>
        <v>2637.1254558906489</v>
      </c>
      <c r="K55" s="12">
        <f>+PRODUCCIÓN!K55/SUPERFICIE!K55*1000</f>
        <v>2592.6987211283704</v>
      </c>
      <c r="L55" s="12">
        <f>+PRODUCCIÓN!L55/SUPERFICIE!L55*1000</f>
        <v>2563.5432764808734</v>
      </c>
      <c r="M55" s="12">
        <f>+PRODUCCIÓN!M55/SUPERFICIE!M55*1000</f>
        <v>2592.3481087035352</v>
      </c>
      <c r="N55" s="12">
        <f>+PRODUCCIÓN!N55/SUPERFICIE!N55*1000</f>
        <v>2774.9440049290811</v>
      </c>
    </row>
    <row r="56" spans="1:14" x14ac:dyDescent="0.25">
      <c r="A56" s="11" t="s">
        <v>35</v>
      </c>
      <c r="B56" s="12">
        <f>+PRODUCCIÓN!B56/SUPERFICIE!B56*1000</f>
        <v>8364.0020292796053</v>
      </c>
      <c r="C56" s="12">
        <f>+PRODUCCIÓN!C56/SUPERFICIE!C56*1000</f>
        <v>8526.001162875209</v>
      </c>
      <c r="D56" s="12">
        <f>+PRODUCCIÓN!D56/SUPERFICIE!D56*1000</f>
        <v>8957.9718309859163</v>
      </c>
      <c r="E56" s="12">
        <f>+PRODUCCIÓN!E56/SUPERFICIE!E56*1000</f>
        <v>8992.2405068036151</v>
      </c>
      <c r="F56" s="12">
        <f>+PRODUCCIÓN!F56/SUPERFICIE!F56*1000</f>
        <v>9106.7386346994717</v>
      </c>
      <c r="G56" s="12">
        <f>+PRODUCCIÓN!G56/SUPERFICIE!G56*1000</f>
        <v>9063.645149202217</v>
      </c>
      <c r="H56" s="12">
        <f>+PRODUCCIÓN!H56/SUPERFICIE!H56*1000</f>
        <v>8927.338019559902</v>
      </c>
      <c r="I56" s="12">
        <f>+PRODUCCIÓN!I56/SUPERFICIE!I56*1000</f>
        <v>8996.4946257383599</v>
      </c>
      <c r="J56" s="12">
        <f>+PRODUCCIÓN!J56/SUPERFICIE!J56*1000</f>
        <v>9050.5852437059602</v>
      </c>
      <c r="K56" s="12">
        <f>+PRODUCCIÓN!K56/SUPERFICIE!K56*1000</f>
        <v>9311.2007874015726</v>
      </c>
      <c r="L56" s="12">
        <f>+PRODUCCIÓN!L56/SUPERFICIE!L56*1000</f>
        <v>8805.8111558028904</v>
      </c>
      <c r="M56" s="12">
        <f>+PRODUCCIÓN!M56/SUPERFICIE!M56*1000</f>
        <v>9032.3691996262842</v>
      </c>
      <c r="N56" s="12">
        <f>+PRODUCCIÓN!N56/SUPERFICIE!N56*1000</f>
        <v>8541.5553981143385</v>
      </c>
    </row>
    <row r="57" spans="1:14" x14ac:dyDescent="0.25">
      <c r="A57" s="11" t="s">
        <v>72</v>
      </c>
      <c r="B57" s="12">
        <f>+PRODUCCIÓN!B57/SUPERFICIE!B57*1000</f>
        <v>3706.8364285135031</v>
      </c>
      <c r="C57" s="12">
        <f>+PRODUCCIÓN!C57/SUPERFICIE!C57*1000</f>
        <v>3839.3668967839708</v>
      </c>
      <c r="D57" s="12">
        <f>+PRODUCCIÓN!D57/SUPERFICIE!D57*1000</f>
        <v>4058.1779108143373</v>
      </c>
      <c r="E57" s="12">
        <f>+PRODUCCIÓN!E57/SUPERFICIE!E57*1000</f>
        <v>4171.7702189545116</v>
      </c>
      <c r="F57" s="12">
        <f>+PRODUCCIÓN!F57/SUPERFICIE!F57*1000</f>
        <v>4226.2334536702765</v>
      </c>
      <c r="G57" s="12">
        <f>+PRODUCCIÓN!G57/SUPERFICIE!G57*1000</f>
        <v>4247.7100442198353</v>
      </c>
      <c r="H57" s="12">
        <f>+PRODUCCIÓN!H57/SUPERFICIE!H57*1000</f>
        <v>4301.8482107746759</v>
      </c>
      <c r="I57" s="12">
        <f>+PRODUCCIÓN!I57/SUPERFICIE!I57*1000</f>
        <v>4219.7472353870471</v>
      </c>
      <c r="J57" s="12">
        <f>+PRODUCCIÓN!J57/SUPERFICIE!J57*1000</f>
        <v>4205.2639898830221</v>
      </c>
      <c r="K57" s="12">
        <f>+PRODUCCIÓN!K57/SUPERFICIE!K57*1000</f>
        <v>4239.9461684610515</v>
      </c>
      <c r="L57" s="12">
        <f>+PRODUCCIÓN!L57/SUPERFICIE!L57*1000</f>
        <v>4231.0546258288605</v>
      </c>
      <c r="M57" s="12">
        <f>+PRODUCCIÓN!M57/SUPERFICIE!M57*1000</f>
        <v>4235.4802975154289</v>
      </c>
      <c r="N57" s="12">
        <f>+PRODUCCIÓN!N57/SUPERFICIE!N57*1000</f>
        <v>4489.1072191371204</v>
      </c>
    </row>
    <row r="58" spans="1:14" x14ac:dyDescent="0.25">
      <c r="A58" s="11" t="s">
        <v>36</v>
      </c>
      <c r="B58" s="12">
        <f>+PRODUCCIÓN!B58/SUPERFICIE!B58*1000</f>
        <v>8292.4001609496027</v>
      </c>
      <c r="C58" s="12">
        <f>+PRODUCCIÓN!C58/SUPERFICIE!C58*1000</f>
        <v>9033.2740002373321</v>
      </c>
      <c r="D58" s="12">
        <f>+PRODUCCIÓN!D58/SUPERFICIE!D58*1000</f>
        <v>9170.977671597906</v>
      </c>
      <c r="E58" s="12">
        <f>+PRODUCCIÓN!E58/SUPERFICIE!E58*1000</f>
        <v>7681.7328711166065</v>
      </c>
      <c r="F58" s="12">
        <f>+PRODUCCIÓN!F58/SUPERFICIE!F58*1000</f>
        <v>7249.8839907192578</v>
      </c>
      <c r="G58" s="12">
        <f>+PRODUCCIÓN!G58/SUPERFICIE!G58*1000</f>
        <v>7467.8455116737769</v>
      </c>
      <c r="H58" s="12">
        <f>+PRODUCCIÓN!H58/SUPERFICIE!H58*1000</f>
        <v>7343.9103131080865</v>
      </c>
      <c r="I58" s="12">
        <f>+PRODUCCIÓN!I58/SUPERFICIE!I58*1000</f>
        <v>7717.8307164771713</v>
      </c>
      <c r="J58" s="12">
        <f>+PRODUCCIÓN!J58/SUPERFICIE!J58*1000</f>
        <v>8083.0013580805798</v>
      </c>
      <c r="K58" s="12">
        <f>+PRODUCCIÓN!K58/SUPERFICIE!K58*1000</f>
        <v>7573.298251185156</v>
      </c>
      <c r="L58" s="12">
        <f>+PRODUCCIÓN!L58/SUPERFICIE!L58*1000</f>
        <v>7657.3816155988843</v>
      </c>
      <c r="M58" s="12">
        <f>+PRODUCCIÓN!M58/SUPERFICIE!M58*1000</f>
        <v>7608.5146812649873</v>
      </c>
      <c r="N58" s="12">
        <f>+PRODUCCIÓN!N58/SUPERFICIE!N58*1000</f>
        <v>8284.4467406442309</v>
      </c>
    </row>
    <row r="59" spans="1:14" x14ac:dyDescent="0.25">
      <c r="A59" s="11" t="s">
        <v>37</v>
      </c>
      <c r="B59" s="12">
        <f>+PRODUCCIÓN!B59/SUPERFICIE!B59*1000</f>
        <v>13539.93885594313</v>
      </c>
      <c r="C59" s="12">
        <f>+PRODUCCIÓN!C59/SUPERFICIE!C59*1000</f>
        <v>14234.466022861925</v>
      </c>
      <c r="D59" s="12">
        <f>+PRODUCCIÓN!D59/SUPERFICIE!D59*1000</f>
        <v>14574.624204911721</v>
      </c>
      <c r="E59" s="12">
        <f>+PRODUCCIÓN!E59/SUPERFICIE!E59*1000</f>
        <v>13942.984171758186</v>
      </c>
      <c r="F59" s="12">
        <f>+PRODUCCIÓN!F59/SUPERFICIE!F59*1000</f>
        <v>15039.912242166143</v>
      </c>
      <c r="G59" s="12">
        <f>+PRODUCCIÓN!G59/SUPERFICIE!G59*1000</f>
        <v>14407.385800986342</v>
      </c>
      <c r="H59" s="12">
        <f>+PRODUCCIÓN!H59/SUPERFICIE!H59*1000</f>
        <v>14997.689163068486</v>
      </c>
      <c r="I59" s="12">
        <f>+PRODUCCIÓN!I59/SUPERFICIE!I59*1000</f>
        <v>15644.424856093359</v>
      </c>
      <c r="J59" s="12">
        <f>+PRODUCCIÓN!J59/SUPERFICIE!J59*1000</f>
        <v>16762.24479636045</v>
      </c>
      <c r="K59" s="12">
        <f>+PRODUCCIÓN!K59/SUPERFICIE!K59*1000</f>
        <v>16710.371585668676</v>
      </c>
      <c r="L59" s="12">
        <f>+PRODUCCIÓN!L59/SUPERFICIE!L59*1000</f>
        <v>15399.982071075956</v>
      </c>
      <c r="M59" s="12">
        <f>+PRODUCCIÓN!M59/SUPERFICIE!M59*1000</f>
        <v>16102.009239111045</v>
      </c>
      <c r="N59" s="12">
        <f>+PRODUCCIÓN!N59/SUPERFICIE!N59*1000</f>
        <v>16661.814704854685</v>
      </c>
    </row>
    <row r="60" spans="1:14" x14ac:dyDescent="0.25">
      <c r="A60" s="11" t="s">
        <v>38</v>
      </c>
      <c r="B60" s="12">
        <f>+PRODUCCIÓN!B60/SUPERFICIE!B60*1000</f>
        <v>2935.3121926299818</v>
      </c>
      <c r="C60" s="12">
        <f>+PRODUCCIÓN!C60/SUPERFICIE!C60*1000</f>
        <v>2978.7966667372275</v>
      </c>
      <c r="D60" s="12">
        <f>+PRODUCCIÓN!D60/SUPERFICIE!D60*1000</f>
        <v>3024.0837971572578</v>
      </c>
      <c r="E60" s="12">
        <f>+PRODUCCIÓN!E60/SUPERFICIE!E60*1000</f>
        <v>2899.4434676671331</v>
      </c>
      <c r="F60" s="12">
        <f>+PRODUCCIÓN!F60/SUPERFICIE!F60*1000</f>
        <v>2948.5834492586432</v>
      </c>
      <c r="G60" s="12">
        <f>+PRODUCCIÓN!G60/SUPERFICIE!G60*1000</f>
        <v>2968.1924999172543</v>
      </c>
      <c r="H60" s="12">
        <f>+PRODUCCIÓN!H60/SUPERFICIE!H60*1000</f>
        <v>2984.32777993026</v>
      </c>
      <c r="I60" s="12">
        <f>+PRODUCCIÓN!I60/SUPERFICIE!I60*1000</f>
        <v>2965.4372073900181</v>
      </c>
      <c r="J60" s="12">
        <f>+PRODUCCIÓN!J60/SUPERFICIE!J60*1000</f>
        <v>2963.7697088387522</v>
      </c>
      <c r="K60" s="12">
        <f>+PRODUCCIÓN!K60/SUPERFICIE!K60*1000</f>
        <v>2966.2165297693628</v>
      </c>
      <c r="L60" s="12">
        <f>+PRODUCCIÓN!L60/SUPERFICIE!L60*1000</f>
        <v>2961.1046285492025</v>
      </c>
      <c r="M60" s="12">
        <f>+PRODUCCIÓN!M60/SUPERFICIE!M60*1000</f>
        <v>2965.4516535224329</v>
      </c>
      <c r="N60" s="12">
        <f>+PRODUCCIÓN!N60/SUPERFICIE!N60*1000</f>
        <v>2975.8216292605175</v>
      </c>
    </row>
    <row r="61" spans="1:14" x14ac:dyDescent="0.25">
      <c r="A61" s="11" t="s">
        <v>39</v>
      </c>
      <c r="B61" s="12">
        <f>+PRODUCCIÓN!B61/SUPERFICIE!B61*1000</f>
        <v>10535.381809430926</v>
      </c>
      <c r="C61" s="12">
        <f>+PRODUCCIÓN!C61/SUPERFICIE!C61*1000</f>
        <v>10992.39170297805</v>
      </c>
      <c r="D61" s="12">
        <f>+PRODUCCIÓN!D61/SUPERFICIE!D61*1000</f>
        <v>11244.98964046993</v>
      </c>
      <c r="E61" s="12">
        <f>+PRODUCCIÓN!E61/SUPERFICIE!E61*1000</f>
        <v>10538.946156061042</v>
      </c>
      <c r="F61" s="12">
        <f>+PRODUCCIÓN!F61/SUPERFICIE!F61*1000</f>
        <v>11195.488063533126</v>
      </c>
      <c r="G61" s="12">
        <f>+PRODUCCIÓN!G61/SUPERFICIE!G61*1000</f>
        <v>12290.037457371272</v>
      </c>
      <c r="H61" s="12">
        <f>+PRODUCCIÓN!H61/SUPERFICIE!H61*1000</f>
        <v>13994.438845967232</v>
      </c>
      <c r="I61" s="12">
        <f>+PRODUCCIÓN!I61/SUPERFICIE!I61*1000</f>
        <v>13121.253941495539</v>
      </c>
      <c r="J61" s="12">
        <f>+PRODUCCIÓN!J61/SUPERFICIE!J61*1000</f>
        <v>14274.437459790877</v>
      </c>
      <c r="K61" s="12">
        <f>+PRODUCCIÓN!K61/SUPERFICIE!K61*1000</f>
        <v>14416.822724674248</v>
      </c>
      <c r="L61" s="12">
        <f>+PRODUCCIÓN!L61/SUPERFICIE!L61*1000</f>
        <v>14228.082625212539</v>
      </c>
      <c r="M61" s="12">
        <f>+PRODUCCIÓN!M61/SUPERFICIE!M61*1000</f>
        <v>13727.131742983689</v>
      </c>
      <c r="N61" s="12">
        <f>+PRODUCCIÓN!N61/SUPERFICIE!N61*1000</f>
        <v>14928.193438846338</v>
      </c>
    </row>
    <row r="62" spans="1:14" x14ac:dyDescent="0.25">
      <c r="A62" s="11" t="s">
        <v>40</v>
      </c>
      <c r="B62" s="12">
        <f>+PRODUCCIÓN!B62/SUPERFICIE!B62*1000</f>
        <v>7389.0099332635646</v>
      </c>
      <c r="C62" s="12">
        <f>+PRODUCCIÓN!C62/SUPERFICIE!C62*1000</f>
        <v>7586.1253931222054</v>
      </c>
      <c r="D62" s="12">
        <f>+PRODUCCIÓN!D62/SUPERFICIE!D62*1000</f>
        <v>8047.8072562141815</v>
      </c>
      <c r="E62" s="12">
        <f>+PRODUCCIÓN!E62/SUPERFICIE!E62*1000</f>
        <v>7439.8218817146799</v>
      </c>
      <c r="F62" s="12">
        <f>+PRODUCCIÓN!F62/SUPERFICIE!F62*1000</f>
        <v>7622.4108165669022</v>
      </c>
      <c r="G62" s="12">
        <f>+PRODUCCIÓN!G62/SUPERFICIE!G62*1000</f>
        <v>7656.7983419392403</v>
      </c>
      <c r="H62" s="12">
        <f>+PRODUCCIÓN!H62/SUPERFICIE!H62*1000</f>
        <v>7710.7734637309059</v>
      </c>
      <c r="I62" s="12">
        <f>+PRODUCCIÓN!I62/SUPERFICIE!I62*1000</f>
        <v>7707.7639364070383</v>
      </c>
      <c r="J62" s="12">
        <f>+PRODUCCIÓN!J62/SUPERFICIE!J62*1000</f>
        <v>7714.0894121333367</v>
      </c>
      <c r="K62" s="12">
        <f>+PRODUCCIÓN!K62/SUPERFICIE!K62*1000</f>
        <v>7691.3220465947579</v>
      </c>
      <c r="L62" s="12">
        <f>+PRODUCCIÓN!L62/SUPERFICIE!L62*1000</f>
        <v>7704.8582226909175</v>
      </c>
      <c r="M62" s="12">
        <f>+PRODUCCIÓN!M62/SUPERFICIE!M62*1000</f>
        <v>7690.3608729156758</v>
      </c>
      <c r="N62" s="12">
        <f>+PRODUCCIÓN!N62/SUPERFICIE!N62*1000</f>
        <v>7519.9488629080688</v>
      </c>
    </row>
    <row r="63" spans="1:14" x14ac:dyDescent="0.25">
      <c r="A63" s="10" t="s">
        <v>41</v>
      </c>
      <c r="B63" s="6">
        <f>+PRODUCCIÓN!B63/SUPERFICIE!B63*1000</f>
        <v>8575.6637721505904</v>
      </c>
      <c r="C63" s="6">
        <f>+PRODUCCIÓN!C63/SUPERFICIE!C63*1000</f>
        <v>8320.879992631124</v>
      </c>
      <c r="D63" s="6">
        <f>+PRODUCCIÓN!D63/SUPERFICIE!D63*1000</f>
        <v>7892.9365705845885</v>
      </c>
      <c r="E63" s="6">
        <f>+PRODUCCIÓN!E63/SUPERFICIE!E63*1000</f>
        <v>8080.4577374265173</v>
      </c>
      <c r="F63" s="6">
        <f>+PRODUCCIÓN!F63/SUPERFICIE!F63*1000</f>
        <v>8831.7049877360696</v>
      </c>
      <c r="G63" s="6">
        <f>+PRODUCCIÓN!G63/SUPERFICIE!G63*1000</f>
        <v>9254.497551303517</v>
      </c>
      <c r="H63" s="6">
        <f>+PRODUCCIÓN!H63/SUPERFICIE!H63*1000</f>
        <v>9134.5464339255559</v>
      </c>
      <c r="I63" s="6">
        <f>+PRODUCCIÓN!I63/SUPERFICIE!I63*1000</f>
        <v>8869.2635016135027</v>
      </c>
      <c r="J63" s="6">
        <f>+PRODUCCIÓN!J63/SUPERFICIE!J63*1000</f>
        <v>9657.6399236418638</v>
      </c>
      <c r="K63" s="6">
        <f>+PRODUCCIÓN!K63/SUPERFICIE!K63*1000</f>
        <v>8851.033069738136</v>
      </c>
      <c r="L63" s="6">
        <f>+PRODUCCIÓN!L63/SUPERFICIE!L63*1000</f>
        <v>8243.5005198694398</v>
      </c>
      <c r="M63" s="6">
        <f>+PRODUCCIÓN!M63/SUPERFICIE!M63*1000</f>
        <v>8468.4787456200575</v>
      </c>
      <c r="N63" s="6">
        <f>+PRODUCCIÓN!N63/SUPERFICIE!N63*1000</f>
        <v>9708.116956957123</v>
      </c>
    </row>
    <row r="64" spans="1:14" x14ac:dyDescent="0.25">
      <c r="A64" s="11" t="s">
        <v>42</v>
      </c>
      <c r="B64" s="12">
        <f>+PRODUCCIÓN!B64/SUPERFICIE!B64*1000</f>
        <v>526.46921183585846</v>
      </c>
      <c r="C64" s="12">
        <f>+PRODUCCIÓN!C64/SUPERFICIE!C64*1000</f>
        <v>529.35289603689046</v>
      </c>
      <c r="D64" s="12">
        <f>+PRODUCCIÓN!D64/SUPERFICIE!D64*1000</f>
        <v>535.93632121601604</v>
      </c>
      <c r="E64" s="12">
        <f>+PRODUCCIÓN!E64/SUPERFICIE!E64*1000</f>
        <v>541.49572026573924</v>
      </c>
      <c r="F64" s="12">
        <f>+PRODUCCIÓN!F64/SUPERFICIE!F64*1000</f>
        <v>543.89686224848742</v>
      </c>
      <c r="G64" s="12">
        <f>+PRODUCCIÓN!G64/SUPERFICIE!G64*1000</f>
        <v>545.33752961561584</v>
      </c>
      <c r="H64" s="12">
        <f>+PRODUCCIÓN!H64/SUPERFICIE!H64*1000</f>
        <v>549.42945655472204</v>
      </c>
      <c r="I64" s="12">
        <f>+PRODUCCIÓN!I64/SUPERFICIE!I64*1000</f>
        <v>544.21376866313813</v>
      </c>
      <c r="J64" s="12">
        <f>+PRODUCCIÓN!J64/SUPERFICIE!J64*1000</f>
        <v>540.20894967169568</v>
      </c>
      <c r="K64" s="12">
        <f>+PRODUCCIÓN!K64/SUPERFICIE!K64*1000</f>
        <v>544.60956726554491</v>
      </c>
      <c r="L64" s="12">
        <f>+PRODUCCIÓN!L64/SUPERFICIE!L64*1000</f>
        <v>543.18116625005109</v>
      </c>
      <c r="M64" s="12">
        <f>+PRODUCCIÓN!M64/SUPERFICIE!M64*1000</f>
        <v>544.2416468658663</v>
      </c>
      <c r="N64" s="12">
        <f>+PRODUCCIÓN!N64/SUPERFICIE!N64*1000</f>
        <v>630.84462470338747</v>
      </c>
    </row>
    <row r="65" spans="1:14" x14ac:dyDescent="0.25">
      <c r="A65" s="11" t="s">
        <v>73</v>
      </c>
      <c r="B65" s="12">
        <f>+PRODUCCIÓN!B65/SUPERFICIE!B65*1000</f>
        <v>301.09090909090907</v>
      </c>
      <c r="C65" s="12">
        <f>+PRODUCCIÓN!C65/SUPERFICIE!C65*1000</f>
        <v>401.95528314917129</v>
      </c>
      <c r="D65" s="12">
        <f>+PRODUCCIÓN!D65/SUPERFICIE!D65*1000</f>
        <v>452.30898219447079</v>
      </c>
      <c r="E65" s="12">
        <f>+PRODUCCIÓN!E65/SUPERFICIE!E65*1000</f>
        <v>433</v>
      </c>
      <c r="F65" s="12">
        <f>+PRODUCCIÓN!F65/SUPERFICIE!F65*1000</f>
        <v>420</v>
      </c>
      <c r="G65" s="12">
        <f>+PRODUCCIÓN!G65/SUPERFICIE!G65*1000</f>
        <v>434</v>
      </c>
      <c r="H65" s="12">
        <f>+PRODUCCIÓN!H65/SUPERFICIE!H65*1000</f>
        <v>466.23372330443937</v>
      </c>
      <c r="I65" s="12">
        <f>+PRODUCCIÓN!I65/SUPERFICIE!I65*1000</f>
        <v>476.00000000000006</v>
      </c>
      <c r="J65" s="12">
        <f>+PRODUCCIÓN!J65/SUPERFICIE!J65*1000</f>
        <v>449</v>
      </c>
      <c r="K65" s="12">
        <f>+PRODUCCIÓN!K65/SUPERFICIE!K65*1000</f>
        <v>680.00187996428076</v>
      </c>
      <c r="L65" s="12">
        <f>+PRODUCCIÓN!L65/SUPERFICIE!L65*1000</f>
        <v>640.00024127053052</v>
      </c>
      <c r="M65" s="12">
        <f>+PRODUCCIÓN!M65/SUPERFICIE!M65*1000</f>
        <v>511.74584211022733</v>
      </c>
      <c r="N65" s="12">
        <f>+PRODUCCIÓN!N65/SUPERFICIE!N65*1000</f>
        <v>640.70402939175813</v>
      </c>
    </row>
    <row r="66" spans="1:14" x14ac:dyDescent="0.25">
      <c r="A66" s="11" t="s">
        <v>43</v>
      </c>
      <c r="B66" s="12">
        <f>+PRODUCCIÓN!B66/SUPERFICIE!B66*1000</f>
        <v>53606.522146480318</v>
      </c>
      <c r="C66" s="12">
        <f>+PRODUCCIÓN!C66/SUPERFICIE!C66*1000</f>
        <v>51080.63853435596</v>
      </c>
      <c r="D66" s="12">
        <f>+PRODUCCIÓN!D66/SUPERFICIE!D66*1000</f>
        <v>49450.397709768156</v>
      </c>
      <c r="E66" s="12">
        <f>+PRODUCCIÓN!E66/SUPERFICIE!E66*1000</f>
        <v>50508.826706488813</v>
      </c>
      <c r="F66" s="12">
        <f>+PRODUCCIÓN!F66/SUPERFICIE!F66*1000</f>
        <v>55589.707627507101</v>
      </c>
      <c r="G66" s="12">
        <f>+PRODUCCIÓN!G66/SUPERFICIE!G66*1000</f>
        <v>55913.194485948057</v>
      </c>
      <c r="H66" s="12">
        <f>+PRODUCCIÓN!H66/SUPERFICIE!H66*1000</f>
        <v>54735.598111846601</v>
      </c>
      <c r="I66" s="12">
        <f>+PRODUCCIÓN!I66/SUPERFICIE!I66*1000</f>
        <v>56059.937860155012</v>
      </c>
      <c r="J66" s="12">
        <f>+PRODUCCIÓN!J66/SUPERFICIE!J66*1000</f>
        <v>54754.879256042601</v>
      </c>
      <c r="K66" s="12">
        <f>+PRODUCCIÓN!K66/SUPERFICIE!K66*1000</f>
        <v>53424.084498792574</v>
      </c>
      <c r="L66" s="12">
        <f>+PRODUCCIÓN!L66/SUPERFICIE!L66*1000</f>
        <v>58466.55761404139</v>
      </c>
      <c r="M66" s="12">
        <f>+PRODUCCIÓN!M66/SUPERFICIE!M66*1000</f>
        <v>56599.834120091728</v>
      </c>
      <c r="N66" s="12">
        <f>+PRODUCCIÓN!N66/SUPERFICIE!N66*1000</f>
        <v>59528.245396838</v>
      </c>
    </row>
    <row r="67" spans="1:14" x14ac:dyDescent="0.25">
      <c r="A67" s="11" t="s">
        <v>74</v>
      </c>
      <c r="B67" s="12">
        <v>-12</v>
      </c>
      <c r="C67" s="12">
        <v>-11</v>
      </c>
      <c r="D67" s="12">
        <v>-10</v>
      </c>
      <c r="E67" s="12">
        <v>-9</v>
      </c>
      <c r="F67" s="12">
        <v>-8</v>
      </c>
      <c r="G67" s="12">
        <v>-7</v>
      </c>
      <c r="H67" s="12">
        <v>-6</v>
      </c>
      <c r="I67" s="12">
        <v>-5</v>
      </c>
      <c r="J67" s="12">
        <v>-4</v>
      </c>
      <c r="K67" s="12">
        <v>-3</v>
      </c>
      <c r="L67" s="12">
        <v>-2</v>
      </c>
      <c r="M67" s="12">
        <v>-1</v>
      </c>
      <c r="N67" s="12">
        <v>0</v>
      </c>
    </row>
    <row r="68" spans="1:14" x14ac:dyDescent="0.25">
      <c r="A68" s="11" t="s">
        <v>44</v>
      </c>
      <c r="B68" s="12">
        <f>+PRODUCCIÓN!B68/SUPERFICIE!B68*1000</f>
        <v>578.72340425531934</v>
      </c>
      <c r="C68" s="12">
        <f>+PRODUCCIÓN!C68/SUPERFICIE!C68*1000</f>
        <v>445.66010211524434</v>
      </c>
      <c r="D68" s="12">
        <f>+PRODUCCIÓN!D68/SUPERFICIE!D68*1000</f>
        <v>1429.6724470134875</v>
      </c>
      <c r="E68" s="12">
        <f>+PRODUCCIÓN!E68/SUPERFICIE!E68*1000</f>
        <v>1299.5923913043478</v>
      </c>
      <c r="F68" s="12">
        <f>+PRODUCCIÓN!F68/SUPERFICIE!F68*1000</f>
        <v>1382.1989528795812</v>
      </c>
      <c r="G68" s="12">
        <f>+PRODUCCIÓN!G68/SUPERFICIE!G68*1000</f>
        <v>1355.3610503282275</v>
      </c>
      <c r="H68" s="12">
        <f>+PRODUCCIÓN!H68/SUPERFICIE!H68*1000</f>
        <v>1292.867981790592</v>
      </c>
      <c r="I68" s="12">
        <f>+PRODUCCIÓN!I68/SUPERFICIE!I68*1000</f>
        <v>1345.2380952380954</v>
      </c>
      <c r="J68" s="12">
        <f>+PRODUCCIÓN!J68/SUPERFICIE!J68*1000</f>
        <v>1355.4817275747505</v>
      </c>
      <c r="K68" s="12">
        <f>+PRODUCCIÓN!K68/SUPERFICIE!K68*1000</f>
        <v>1348.5040033712601</v>
      </c>
      <c r="L68" s="12">
        <f>+PRODUCCIÓN!L68/SUPERFICIE!L68*1000</f>
        <v>1206.7632850241546</v>
      </c>
      <c r="M68" s="12">
        <f>+PRODUCCIÓN!M68/SUPERFICIE!M68*1000</f>
        <v>1324.9601275917069</v>
      </c>
      <c r="N68" s="12">
        <f>+PRODUCCIÓN!N68/SUPERFICIE!N68*1000</f>
        <v>1318.1647235802934</v>
      </c>
    </row>
    <row r="69" spans="1:14" x14ac:dyDescent="0.25">
      <c r="A69" s="11" t="s">
        <v>45</v>
      </c>
      <c r="B69" s="12">
        <f>+PRODUCCIÓN!B69/SUPERFICIE!B69*1000</f>
        <v>1216.7587850593206</v>
      </c>
      <c r="C69" s="12">
        <f>+PRODUCCIÓN!C69/SUPERFICIE!C69*1000</f>
        <v>1301.4813400005637</v>
      </c>
      <c r="D69" s="12">
        <f>+PRODUCCIÓN!D69/SUPERFICIE!D69*1000</f>
        <v>1338.4443572325988</v>
      </c>
      <c r="E69" s="12">
        <f>+PRODUCCIÓN!E69/SUPERFICIE!E69*1000</f>
        <v>1364.4952475984308</v>
      </c>
      <c r="F69" s="12">
        <f>+PRODUCCIÓN!F69/SUPERFICIE!F69*1000</f>
        <v>1342.6864401143846</v>
      </c>
      <c r="G69" s="12">
        <f>+PRODUCCIÓN!G69/SUPERFICIE!G69*1000</f>
        <v>1375.5208159197327</v>
      </c>
      <c r="H69" s="12">
        <f>+PRODUCCIÓN!H69/SUPERFICIE!H69*1000</f>
        <v>1493.6472188216728</v>
      </c>
      <c r="I69" s="12">
        <f>+PRODUCCIÓN!I69/SUPERFICIE!I69*1000</f>
        <v>1402.6060996188069</v>
      </c>
      <c r="J69" s="12">
        <f>+PRODUCCIÓN!J69/SUPERFICIE!J69*1000</f>
        <v>1399.2105392794317</v>
      </c>
      <c r="K69" s="12">
        <f>+PRODUCCIÓN!K69/SUPERFICIE!K69*1000</f>
        <v>1395.3703635294753</v>
      </c>
      <c r="L69" s="12">
        <f>+PRODUCCIÓN!L69/SUPERFICIE!L69*1000</f>
        <v>1388.6850762741012</v>
      </c>
      <c r="M69" s="12">
        <f>+PRODUCCIÓN!M69/SUPERFICIE!M69*1000</f>
        <v>1398.344659708242</v>
      </c>
      <c r="N69" s="12">
        <f>+PRODUCCIÓN!N69/SUPERFICIE!N69*1000</f>
        <v>1720.7028815032975</v>
      </c>
    </row>
    <row r="70" spans="1:14" x14ac:dyDescent="0.25">
      <c r="A70" s="11" t="s">
        <v>46</v>
      </c>
      <c r="B70" s="12">
        <f>+PRODUCCIÓN!B70/SUPERFICIE!B70*1000</f>
        <v>515.26751136925316</v>
      </c>
      <c r="C70" s="12">
        <f>+PRODUCCIÓN!C70/SUPERFICIE!C70*1000</f>
        <v>537.10845283513061</v>
      </c>
      <c r="D70" s="12">
        <f>+PRODUCCIÓN!D70/SUPERFICIE!D70*1000</f>
        <v>557.55577414350523</v>
      </c>
      <c r="E70" s="12">
        <f>+PRODUCCIÓN!E70/SUPERFICIE!E70*1000</f>
        <v>566.25371271061306</v>
      </c>
      <c r="F70" s="12">
        <f>+PRODUCCIÓN!F70/SUPERFICIE!F70*1000</f>
        <v>574.91238353631002</v>
      </c>
      <c r="G70" s="12">
        <f>+PRODUCCIÓN!G70/SUPERFICIE!G70*1000</f>
        <v>625.81084803622946</v>
      </c>
      <c r="H70" s="12">
        <f>+PRODUCCIÓN!H70/SUPERFICIE!H70*1000</f>
        <v>649.20239425638772</v>
      </c>
      <c r="I70" s="12">
        <f>+PRODUCCIÓN!I70/SUPERFICIE!I70*1000</f>
        <v>506.14622700508392</v>
      </c>
      <c r="J70" s="12">
        <f>+PRODUCCIÓN!J70/SUPERFICIE!J70*1000</f>
        <v>532.47524936324555</v>
      </c>
      <c r="K70" s="12">
        <f>+PRODUCCIÓN!K70/SUPERFICIE!K70*1000</f>
        <v>486.0656332959469</v>
      </c>
      <c r="L70" s="12">
        <f>+PRODUCCIÓN!L70/SUPERFICIE!L70*1000</f>
        <v>553.18528882702799</v>
      </c>
      <c r="M70" s="12">
        <f>+PRODUCCIÓN!M70/SUPERFICIE!M70*1000</f>
        <v>558.17957169466899</v>
      </c>
      <c r="N70" s="12">
        <f>+PRODUCCIÓN!N70/SUPERFICIE!N70*1000</f>
        <v>527.94447301578577</v>
      </c>
    </row>
    <row r="71" spans="1:14" x14ac:dyDescent="0.25">
      <c r="A71" s="11" t="s">
        <v>47</v>
      </c>
      <c r="B71" s="12">
        <f>+PRODUCCIÓN!B71/SUPERFICIE!B71*1000</f>
        <v>2088.4255301593835</v>
      </c>
      <c r="C71" s="12">
        <f>+PRODUCCIÓN!C71/SUPERFICIE!C71*1000</f>
        <v>2249.9745697937979</v>
      </c>
      <c r="D71" s="12">
        <f>+PRODUCCIÓN!D71/SUPERFICIE!D71*1000</f>
        <v>2360.587946627827</v>
      </c>
      <c r="E71" s="12">
        <f>+PRODUCCIÓN!E71/SUPERFICIE!E71*1000</f>
        <v>2424.4248258985699</v>
      </c>
      <c r="F71" s="12">
        <f>+PRODUCCIÓN!F71/SUPERFICIE!F71*1000</f>
        <v>2110.6736347827423</v>
      </c>
      <c r="G71" s="12">
        <f>+PRODUCCIÓN!G71/SUPERFICIE!G71*1000</f>
        <v>2110.4909268577458</v>
      </c>
      <c r="H71" s="12">
        <f>+PRODUCCIÓN!H71/SUPERFICIE!H71*1000</f>
        <v>2104.637440385693</v>
      </c>
      <c r="I71" s="12">
        <f>+PRODUCCIÓN!I71/SUPERFICIE!I71*1000</f>
        <v>2100.1216564199858</v>
      </c>
      <c r="J71" s="12">
        <f>+PRODUCCIÓN!J71/SUPERFICIE!J71*1000</f>
        <v>2654.4805901395862</v>
      </c>
      <c r="K71" s="12">
        <f>+PRODUCCIÓN!K71/SUPERFICIE!K71*1000</f>
        <v>2427.3112230429438</v>
      </c>
      <c r="L71" s="12">
        <f>+PRODUCCIÓN!L71/SUPERFICIE!L71*1000</f>
        <v>2069.4622889154643</v>
      </c>
      <c r="M71" s="12">
        <f>+PRODUCCIÓN!M71/SUPERFICIE!M71*1000</f>
        <v>1806.4385337545716</v>
      </c>
      <c r="N71" s="12">
        <f>+PRODUCCIÓN!N71/SUPERFICIE!N71*1000</f>
        <v>2289.7697765935663</v>
      </c>
    </row>
    <row r="72" spans="1:14" x14ac:dyDescent="0.25">
      <c r="A72" s="11" t="s">
        <v>48</v>
      </c>
      <c r="B72" s="12">
        <f>+PRODUCCIÓN!B72/SUPERFICIE!B72*1000</f>
        <v>932.35097686136282</v>
      </c>
      <c r="C72" s="12">
        <f>+PRODUCCIÓN!C72/SUPERFICIE!C72*1000</f>
        <v>958.06105282734916</v>
      </c>
      <c r="D72" s="12">
        <f>+PRODUCCIÓN!D72/SUPERFICIE!D72*1000</f>
        <v>991.12683680754401</v>
      </c>
      <c r="E72" s="12">
        <f>+PRODUCCIÓN!E72/SUPERFICIE!E72*1000</f>
        <v>1018.4454107651088</v>
      </c>
      <c r="F72" s="12">
        <f>+PRODUCCIÓN!F72/SUPERFICIE!F72*1000</f>
        <v>991.7888307155323</v>
      </c>
      <c r="G72" s="12">
        <f>+PRODUCCIÓN!G72/SUPERFICIE!G72*1000</f>
        <v>1005.4092332369229</v>
      </c>
      <c r="H72" s="12">
        <f>+PRODUCCIÓN!H72/SUPERFICIE!H72*1000</f>
        <v>1026.1052919131641</v>
      </c>
      <c r="I72" s="12">
        <f>+PRODUCCIÓN!I72/SUPERFICIE!I72*1000</f>
        <v>1010.3874039060004</v>
      </c>
      <c r="J72" s="12">
        <f>+PRODUCCIÓN!J72/SUPERFICIE!J72*1000</f>
        <v>1009.5474604426396</v>
      </c>
      <c r="K72" s="12">
        <f>+PRODUCCIÓN!K72/SUPERFICIE!K72*1000</f>
        <v>1008.738831585851</v>
      </c>
      <c r="L72" s="12">
        <f>+PRODUCCIÓN!L72/SUPERFICIE!L72*1000</f>
        <v>1002.8215851262155</v>
      </c>
      <c r="M72" s="12">
        <f>+PRODUCCIÓN!M72/SUPERFICIE!M72*1000</f>
        <v>1006.9744448502229</v>
      </c>
      <c r="N72" s="12">
        <f>+PRODUCCIÓN!N72/SUPERFICIE!N72*1000</f>
        <v>999.7328271110174</v>
      </c>
    </row>
    <row r="73" spans="1:14" x14ac:dyDescent="0.25">
      <c r="A73" s="10" t="s">
        <v>49</v>
      </c>
      <c r="B73" s="6">
        <f>+PRODUCCIÓN!B73/SUPERFICIE!B73*1000</f>
        <v>5896.0162974617033</v>
      </c>
      <c r="C73" s="6">
        <f>+PRODUCCIÓN!C73/SUPERFICIE!C73*1000</f>
        <v>6088.5109065308452</v>
      </c>
      <c r="D73" s="6">
        <f>+PRODUCCIÓN!D73/SUPERFICIE!D73*1000</f>
        <v>5985.4403670506499</v>
      </c>
      <c r="E73" s="6">
        <f>+PRODUCCIÓN!E73/SUPERFICIE!E73*1000</f>
        <v>5767.8918783921263</v>
      </c>
      <c r="F73" s="6">
        <f>+PRODUCCIÓN!F73/SUPERFICIE!F73*1000</f>
        <v>5833.0807712628866</v>
      </c>
      <c r="G73" s="6">
        <f>+PRODUCCIÓN!G73/SUPERFICIE!G73*1000</f>
        <v>6020.5648632803477</v>
      </c>
      <c r="H73" s="6">
        <f>+PRODUCCIÓN!H73/SUPERFICIE!H73*1000</f>
        <v>6538.8263110143416</v>
      </c>
      <c r="I73" s="6">
        <f>+PRODUCCIÓN!I73/SUPERFICIE!I73*1000</f>
        <v>6640.2197618936962</v>
      </c>
      <c r="J73" s="6">
        <f>+PRODUCCIÓN!J73/SUPERFICIE!J73*1000</f>
        <v>6021.2799025141903</v>
      </c>
      <c r="K73" s="6">
        <f>+PRODUCCIÓN!K73/SUPERFICIE!K73*1000</f>
        <v>5840.2833106244207</v>
      </c>
      <c r="L73" s="6">
        <f>+PRODUCCIÓN!L73/SUPERFICIE!L73*1000</f>
        <v>5384.0381325524995</v>
      </c>
      <c r="M73" s="6">
        <f>+PRODUCCIÓN!M73/SUPERFICIE!M73*1000</f>
        <v>6110.4977176720467</v>
      </c>
      <c r="N73" s="6">
        <f>+PRODUCCIÓN!N73/SUPERFICIE!N73*1000</f>
        <v>7903.5983066582612</v>
      </c>
    </row>
    <row r="74" spans="1:14" x14ac:dyDescent="0.25">
      <c r="A74" s="11" t="s">
        <v>50</v>
      </c>
      <c r="B74" s="12">
        <f>+PRODUCCIÓN!B74/SUPERFICIE!B74*1000</f>
        <v>4228.3110405803673</v>
      </c>
      <c r="C74" s="12">
        <f>+PRODUCCIÓN!C74/SUPERFICIE!C74*1000</f>
        <v>4273.6854824467646</v>
      </c>
      <c r="D74" s="12">
        <f>+PRODUCCIÓN!D74/SUPERFICIE!D74*1000</f>
        <v>4334.6936070292377</v>
      </c>
      <c r="E74" s="12">
        <f>+PRODUCCIÓN!E74/SUPERFICIE!E74*1000</f>
        <v>4176.8651710516524</v>
      </c>
      <c r="F74" s="12">
        <f>+PRODUCCIÓN!F74/SUPERFICIE!F74*1000</f>
        <v>4323.1840443736355</v>
      </c>
      <c r="G74" s="12">
        <f>+PRODUCCIÓN!G74/SUPERFICIE!G74*1000</f>
        <v>4291.8722184142189</v>
      </c>
      <c r="H74" s="12">
        <f>+PRODUCCIÓN!H74/SUPERFICIE!H74*1000</f>
        <v>4299.6850302409621</v>
      </c>
      <c r="I74" s="12">
        <f>+PRODUCCIÓN!I74/SUPERFICIE!I74*1000</f>
        <v>4288.770104794442</v>
      </c>
      <c r="J74" s="12">
        <f>+PRODUCCIÓN!J74/SUPERFICIE!J74*1000</f>
        <v>4399.2473715456654</v>
      </c>
      <c r="K74" s="12">
        <f>+PRODUCCIÓN!K74/SUPERFICIE!K74*1000</f>
        <v>4317.630822089679</v>
      </c>
      <c r="L74" s="12">
        <f>+PRODUCCIÓN!L74/SUPERFICIE!L74*1000</f>
        <v>4509.7672997088075</v>
      </c>
      <c r="M74" s="12">
        <f>+PRODUCCIÓN!M74/SUPERFICIE!M74*1000</f>
        <v>4343.317275904411</v>
      </c>
      <c r="N74" s="12">
        <f>+PRODUCCIÓN!N74/SUPERFICIE!N74*1000</f>
        <v>4308.5349073001153</v>
      </c>
    </row>
    <row r="75" spans="1:14" x14ac:dyDescent="0.25">
      <c r="A75" s="11" t="s">
        <v>51</v>
      </c>
      <c r="B75" s="12">
        <f>+PRODUCCIÓN!B75/SUPERFICIE!B75*1000</f>
        <v>2844.2908386353515</v>
      </c>
      <c r="C75" s="12">
        <f>+PRODUCCIÓN!C75/SUPERFICIE!C75*1000</f>
        <v>2817.1612386476672</v>
      </c>
      <c r="D75" s="12">
        <f>+PRODUCCIÓN!D75/SUPERFICIE!D75*1000</f>
        <v>2950.3732533656607</v>
      </c>
      <c r="E75" s="12">
        <f>+PRODUCCIÓN!E75/SUPERFICIE!E75*1000</f>
        <v>2968.423317386792</v>
      </c>
      <c r="F75" s="12">
        <f>+PRODUCCIÓN!F75/SUPERFICIE!F75*1000</f>
        <v>2961.6049853745399</v>
      </c>
      <c r="G75" s="12">
        <f>+PRODUCCIÓN!G75/SUPERFICIE!G75*1000</f>
        <v>3014.7907189509265</v>
      </c>
      <c r="H75" s="12">
        <f>+PRODUCCIÓN!H75/SUPERFICIE!H75*1000</f>
        <v>3051.7156460351339</v>
      </c>
      <c r="I75" s="12">
        <f>+PRODUCCIÓN!I75/SUPERFICIE!I75*1000</f>
        <v>2999.6702390766695</v>
      </c>
      <c r="J75" s="12">
        <f>+PRODUCCIÓN!J75/SUPERFICIE!J75*1000</f>
        <v>2849.5298998896119</v>
      </c>
      <c r="K75" s="12">
        <f>+PRODUCCIÓN!K75/SUPERFICIE!K75*1000</f>
        <v>2960.558865105008</v>
      </c>
      <c r="L75" s="12">
        <f>+PRODUCCIÓN!L75/SUPERFICIE!L75*1000</f>
        <v>2941.8970471660723</v>
      </c>
      <c r="M75" s="12">
        <f>+PRODUCCIÓN!M75/SUPERFICIE!M75*1000</f>
        <v>2968.2497567878318</v>
      </c>
      <c r="N75" s="12">
        <f>+PRODUCCIÓN!N75/SUPERFICIE!N75*1000</f>
        <v>2944.3394324310698</v>
      </c>
    </row>
    <row r="76" spans="1:14" x14ac:dyDescent="0.25">
      <c r="A76" s="11" t="s">
        <v>75</v>
      </c>
      <c r="B76" s="12">
        <f>+PRODUCCIÓN!B76/SUPERFICIE!B76*1000</f>
        <v>3137.6648140827388</v>
      </c>
      <c r="C76" s="12">
        <f>+PRODUCCIÓN!C76/SUPERFICIE!C76*1000</f>
        <v>3248.835966321104</v>
      </c>
      <c r="D76" s="12">
        <f>+PRODUCCIÓN!D76/SUPERFICIE!D76*1000</f>
        <v>3166.3886395372028</v>
      </c>
      <c r="E76" s="12">
        <f>+PRODUCCIÓN!E76/SUPERFICIE!E76*1000</f>
        <v>3030.9930951965503</v>
      </c>
      <c r="F76" s="12">
        <f>+PRODUCCIÓN!F76/SUPERFICIE!F76*1000</f>
        <v>2835.5780419934231</v>
      </c>
      <c r="G76" s="12">
        <f>+PRODUCCIÓN!G76/SUPERFICIE!G76*1000</f>
        <v>2940.6828113390502</v>
      </c>
      <c r="H76" s="12">
        <f>+PRODUCCIÓN!H76/SUPERFICIE!H76*1000</f>
        <v>2929.9645971081663</v>
      </c>
      <c r="I76" s="12">
        <f>+PRODUCCIÓN!I76/SUPERFICIE!I76*1000</f>
        <v>2971.8516447232914</v>
      </c>
      <c r="J76" s="12">
        <f>+PRODUCCIÓN!J76/SUPERFICIE!J76*1000</f>
        <v>2949.6729787436188</v>
      </c>
      <c r="K76" s="12">
        <f>+PRODUCCIÓN!K76/SUPERFICIE!K76*1000</f>
        <v>2925.7571243669249</v>
      </c>
      <c r="L76" s="12">
        <f>+PRODUCCIÓN!L76/SUPERFICIE!L76*1000</f>
        <v>2938.7378377504283</v>
      </c>
      <c r="M76" s="12">
        <f>+PRODUCCIÓN!M76/SUPERFICIE!M76*1000</f>
        <v>2932.3847777588812</v>
      </c>
      <c r="N76" s="12">
        <f>+PRODUCCIÓN!N76/SUPERFICIE!N76*1000</f>
        <v>3063.7162645387134</v>
      </c>
    </row>
    <row r="77" spans="1:14" x14ac:dyDescent="0.25">
      <c r="A77" s="11" t="s">
        <v>52</v>
      </c>
      <c r="B77" s="12">
        <f>+PRODUCCIÓN!B77/SUPERFICIE!B77*1000</f>
        <v>5821.7175972101895</v>
      </c>
      <c r="C77" s="12">
        <f>+PRODUCCIÓN!C77/SUPERFICIE!C77*1000</f>
        <v>6045.2813878834968</v>
      </c>
      <c r="D77" s="12">
        <f>+PRODUCCIÓN!D77/SUPERFICIE!D77*1000</f>
        <v>5903.2337369319839</v>
      </c>
      <c r="E77" s="12">
        <f>+PRODUCCIÓN!E77/SUPERFICIE!E77*1000</f>
        <v>5796.21054531561</v>
      </c>
      <c r="F77" s="12">
        <f>+PRODUCCIÓN!F77/SUPERFICIE!F77*1000</f>
        <v>5853.4201669231161</v>
      </c>
      <c r="G77" s="12">
        <f>+PRODUCCIÓN!G77/SUPERFICIE!G77*1000</f>
        <v>6081.2004609423011</v>
      </c>
      <c r="H77" s="12">
        <f>+PRODUCCIÓN!H77/SUPERFICIE!H77*1000</f>
        <v>6753.9607692439859</v>
      </c>
      <c r="I77" s="12">
        <f>+PRODUCCIÓN!I77/SUPERFICIE!I77*1000</f>
        <v>6830.0234677171411</v>
      </c>
      <c r="J77" s="12">
        <f>+PRODUCCIÓN!J77/SUPERFICIE!J77*1000</f>
        <v>6013.8916604324986</v>
      </c>
      <c r="K77" s="12">
        <f>+PRODUCCIÓN!K77/SUPERFICIE!K77*1000</f>
        <v>5785.0261015206042</v>
      </c>
      <c r="L77" s="12">
        <f>+PRODUCCIÓN!L77/SUPERFICIE!L77*1000</f>
        <v>5185.684902916928</v>
      </c>
      <c r="M77" s="12">
        <f>+PRODUCCIÓN!M77/SUPERFICIE!M77*1000</f>
        <v>6145.5014735850827</v>
      </c>
      <c r="N77" s="12">
        <f>+PRODUCCIÓN!N77/SUPERFICIE!N77*1000</f>
        <v>8099.1117312466622</v>
      </c>
    </row>
    <row r="78" spans="1:14" x14ac:dyDescent="0.25">
      <c r="A78" s="11" t="s">
        <v>76</v>
      </c>
      <c r="B78" s="12">
        <f>+PRODUCCIÓN!B78/SUPERFICIE!B78*1000</f>
        <v>3318.442057587572</v>
      </c>
      <c r="C78" s="12">
        <f>+PRODUCCIÓN!C78/SUPERFICIE!C78*1000</f>
        <v>3314.5568711876563</v>
      </c>
      <c r="D78" s="12">
        <f>+PRODUCCIÓN!D78/SUPERFICIE!D78*1000</f>
        <v>3473.7521266009694</v>
      </c>
      <c r="E78" s="12">
        <f>+PRODUCCIÓN!E78/SUPERFICIE!E78*1000</f>
        <v>3265.901858027632</v>
      </c>
      <c r="F78" s="12">
        <f>+PRODUCCIÓN!F78/SUPERFICIE!F78*1000</f>
        <v>3509.1611091611094</v>
      </c>
      <c r="G78" s="12">
        <f>+PRODUCCIÓN!G78/SUPERFICIE!G78*1000</f>
        <v>3590.0833692785263</v>
      </c>
      <c r="H78" s="12">
        <f>+PRODUCCIÓN!H78/SUPERFICIE!H78*1000</f>
        <v>3670.7785414657587</v>
      </c>
      <c r="I78" s="12">
        <f>+PRODUCCIÓN!I78/SUPERFICIE!I78*1000</f>
        <v>3529.4940505116424</v>
      </c>
      <c r="J78" s="12">
        <f>+PRODUCCIÓN!J78/SUPERFICIE!J78*1000</f>
        <v>3506.1013184418239</v>
      </c>
      <c r="K78" s="12">
        <f>+PRODUCCIÓN!K78/SUPERFICIE!K78*1000</f>
        <v>3561.5669758618878</v>
      </c>
      <c r="L78" s="12">
        <f>+PRODUCCIÓN!L78/SUPERFICIE!L78*1000</f>
        <v>3530.5980769898292</v>
      </c>
      <c r="M78" s="12">
        <f>+PRODUCCIÓN!M78/SUPERFICIE!M78*1000</f>
        <v>3552.1824602912275</v>
      </c>
      <c r="N78" s="12">
        <f>+PRODUCCIÓN!N78/SUPERFICIE!N78*1000</f>
        <v>3559.1830249964701</v>
      </c>
    </row>
    <row r="79" spans="1:14" x14ac:dyDescent="0.25">
      <c r="A79" s="11" t="s">
        <v>79</v>
      </c>
      <c r="B79" s="12">
        <f>+PRODUCCIÓN!B79/SUPERFICIE!B79*1000</f>
        <v>5475.4563632845266</v>
      </c>
      <c r="C79" s="12">
        <f>+PRODUCCIÓN!C79/SUPERFICIE!C79*1000</f>
        <v>8130.6910937783423</v>
      </c>
      <c r="D79" s="12">
        <f>+PRODUCCIÓN!D79/SUPERFICIE!D79*1000</f>
        <v>7659.303752502743</v>
      </c>
      <c r="E79" s="12">
        <f>+PRODUCCIÓN!E79/SUPERFICIE!E79*1000</f>
        <v>5220.8208997241145</v>
      </c>
      <c r="F79" s="12">
        <f>+PRODUCCIÓN!F79/SUPERFICIE!F79*1000</f>
        <v>7908.0120481927706</v>
      </c>
      <c r="G79" s="12">
        <f>+PRODUCCIÓN!G79/SUPERFICIE!G79*1000</f>
        <v>8107.6205287713847</v>
      </c>
      <c r="H79" s="12">
        <f>+PRODUCCIÓN!H79/SUPERFICIE!H79*1000</f>
        <v>8756.1118602333354</v>
      </c>
      <c r="I79" s="12">
        <f>+PRODUCCIÓN!I79/SUPERFICIE!I79*1000</f>
        <v>7740.4786181251111</v>
      </c>
      <c r="J79" s="12">
        <f>+PRODUCCIÓN!J79/SUPERFICIE!J79*1000</f>
        <v>7577.8337229515073</v>
      </c>
      <c r="K79" s="12">
        <f>+PRODUCCIÓN!K79/SUPERFICIE!K79*1000</f>
        <v>8020.6402695871957</v>
      </c>
      <c r="L79" s="12">
        <f>+PRODUCCIÓN!L79/SUPERFICIE!L79*1000</f>
        <v>7943.3917149859526</v>
      </c>
      <c r="M79" s="12">
        <f>+PRODUCCIÓN!M79/SUPERFICIE!M79*1000</f>
        <v>8237.7505887759198</v>
      </c>
      <c r="N79" s="12">
        <f>+PRODUCCIÓN!N79/SUPERFICIE!N79*1000</f>
        <v>7899.8335513018674</v>
      </c>
    </row>
    <row r="80" spans="1:14" x14ac:dyDescent="0.25">
      <c r="A80" s="11" t="s">
        <v>53</v>
      </c>
      <c r="B80" s="12">
        <f>+PRODUCCIÓN!B80/SUPERFICIE!B80*1000</f>
        <v>7701.0505678627778</v>
      </c>
      <c r="C80" s="12">
        <f>+PRODUCCIÓN!C80/SUPERFICIE!C80*1000</f>
        <v>7794.1384196842919</v>
      </c>
      <c r="D80" s="12">
        <f>+PRODUCCIÓN!D80/SUPERFICIE!D80*1000</f>
        <v>8001.3081448098155</v>
      </c>
      <c r="E80" s="12">
        <f>+PRODUCCIÓN!E80/SUPERFICIE!E80*1000</f>
        <v>6798.7171849336037</v>
      </c>
      <c r="F80" s="12">
        <f>+PRODUCCIÓN!F80/SUPERFICIE!F80*1000</f>
        <v>6976.3983985527548</v>
      </c>
      <c r="G80" s="12">
        <f>+PRODUCCIÓN!G80/SUPERFICIE!G80*1000</f>
        <v>6955.0147203287006</v>
      </c>
      <c r="H80" s="12">
        <f>+PRODUCCIÓN!H80/SUPERFICIE!H80*1000</f>
        <v>6826.0088648840328</v>
      </c>
      <c r="I80" s="12">
        <f>+PRODUCCIÓN!I80/SUPERFICIE!I80*1000</f>
        <v>7087.8680858594043</v>
      </c>
      <c r="J80" s="12">
        <f>+PRODUCCIÓN!J80/SUPERFICIE!J80*1000</f>
        <v>7421.993472599187</v>
      </c>
      <c r="K80" s="12">
        <f>+PRODUCCIÓN!K80/SUPERFICIE!K80*1000</f>
        <v>7455.9371231046362</v>
      </c>
      <c r="L80" s="12">
        <f>+PRODUCCIÓN!L80/SUPERFICIE!L80*1000</f>
        <v>7596.0949476900341</v>
      </c>
      <c r="M80" s="12">
        <f>+PRODUCCIÓN!M80/SUPERFICIE!M80*1000</f>
        <v>7210.3012918995946</v>
      </c>
      <c r="N80" s="12">
        <f>+PRODUCCIÓN!N80/SUPERFICIE!N80*1000</f>
        <v>8681.7644393518294</v>
      </c>
    </row>
    <row r="81" spans="1:14" x14ac:dyDescent="0.25">
      <c r="A81" s="10" t="s">
        <v>57</v>
      </c>
      <c r="B81" s="6">
        <f>+PRODUCCIÓN!B81/SUPERFICIE!B81*1000</f>
        <v>4139.3159307038259</v>
      </c>
      <c r="C81" s="6">
        <f>+PRODUCCIÓN!C81/SUPERFICIE!C81*1000</f>
        <v>4021.1216263407418</v>
      </c>
      <c r="D81" s="6">
        <f>+PRODUCCIÓN!D81/SUPERFICIE!D81*1000</f>
        <v>4066.7151058999707</v>
      </c>
      <c r="E81" s="6">
        <f>+PRODUCCIÓN!E81/SUPERFICIE!E81*1000</f>
        <v>3954.4471855248835</v>
      </c>
      <c r="F81" s="6">
        <f>+PRODUCCIÓN!F81/SUPERFICIE!F81*1000</f>
        <v>4050.1233082446574</v>
      </c>
      <c r="G81" s="6">
        <f>+PRODUCCIÓN!G81/SUPERFICIE!G81*1000</f>
        <v>4140.5437544068463</v>
      </c>
      <c r="H81" s="6">
        <f>+PRODUCCIÓN!H81/SUPERFICIE!H81*1000</f>
        <v>4170.5232397769569</v>
      </c>
      <c r="I81" s="6">
        <f>+PRODUCCIÓN!I81/SUPERFICIE!I81*1000</f>
        <v>4165.9722614085813</v>
      </c>
      <c r="J81" s="6">
        <f>+PRODUCCIÓN!J81/SUPERFICIE!J81*1000</f>
        <v>4200.808932291161</v>
      </c>
      <c r="K81" s="6">
        <f>+PRODUCCIÓN!K81/SUPERFICIE!K81*1000</f>
        <v>4183.9613925443646</v>
      </c>
      <c r="L81" s="6">
        <f>+PRODUCCIÓN!L81/SUPERFICIE!L81*1000</f>
        <v>4158.2233963253411</v>
      </c>
      <c r="M81" s="6">
        <f>+PRODUCCIÓN!M81/SUPERFICIE!M81*1000</f>
        <v>4255.1986116371527</v>
      </c>
      <c r="N81" s="6">
        <f>+PRODUCCIÓN!N81/SUPERFICIE!N81*1000</f>
        <v>4136.933378441091</v>
      </c>
    </row>
    <row r="82" spans="1:14" x14ac:dyDescent="0.25">
      <c r="A82" s="11" t="s">
        <v>58</v>
      </c>
      <c r="B82" s="12">
        <f>+PRODUCCIÓN!B82/SUPERFICIE!B82*1000</f>
        <v>5906.6932288736007</v>
      </c>
      <c r="C82" s="12">
        <f>+PRODUCCIÓN!C82/SUPERFICIE!C82*1000</f>
        <v>5896.7794789892578</v>
      </c>
      <c r="D82" s="12">
        <f>+PRODUCCIÓN!D82/SUPERFICIE!D82*1000</f>
        <v>5875.9034831327372</v>
      </c>
      <c r="E82" s="12">
        <f>+PRODUCCIÓN!E82/SUPERFICIE!E82*1000</f>
        <v>5502.853930513058</v>
      </c>
      <c r="F82" s="12">
        <f>+PRODUCCIÓN!F82/SUPERFICIE!F82*1000</f>
        <v>5680.2517001932847</v>
      </c>
      <c r="G82" s="12">
        <f>+PRODUCCIÓN!G82/SUPERFICIE!G82*1000</f>
        <v>5815.0703418664662</v>
      </c>
      <c r="H82" s="12">
        <f>+PRODUCCIÓN!H82/SUPERFICIE!H82*1000</f>
        <v>5764.2290727193831</v>
      </c>
      <c r="I82" s="12">
        <f>+PRODUCCIÓN!I82/SUPERFICIE!I82*1000</f>
        <v>5859.1708974590383</v>
      </c>
      <c r="J82" s="12">
        <f>+PRODUCCIÓN!J82/SUPERFICIE!J82*1000</f>
        <v>5880.2661895506435</v>
      </c>
      <c r="K82" s="12">
        <f>+PRODUCCIÓN!K82/SUPERFICIE!K82*1000</f>
        <v>5869.1559855129972</v>
      </c>
      <c r="L82" s="12">
        <f>+PRODUCCIÓN!L82/SUPERFICIE!L82*1000</f>
        <v>5819.4189048892176</v>
      </c>
      <c r="M82" s="12">
        <f>+PRODUCCIÓN!M82/SUPERFICIE!M82*1000</f>
        <v>5990.5347709449934</v>
      </c>
      <c r="N82" s="12">
        <f>+PRODUCCIÓN!N82/SUPERFICIE!N82*1000</f>
        <v>5913.9375835254705</v>
      </c>
    </row>
    <row r="83" spans="1:14" x14ac:dyDescent="0.25">
      <c r="A83" s="11" t="s">
        <v>59</v>
      </c>
      <c r="B83" s="12">
        <f>+PRODUCCIÓN!B83/SUPERFICIE!B83*1000</f>
        <v>2441.5342748658159</v>
      </c>
      <c r="C83" s="12">
        <f>+PRODUCCIÓN!C83/SUPERFICIE!C83*1000</f>
        <v>2465.1494184705612</v>
      </c>
      <c r="D83" s="12">
        <f>+PRODUCCIÓN!D83/SUPERFICIE!D83*1000</f>
        <v>2427.6872388149991</v>
      </c>
      <c r="E83" s="12">
        <f>+PRODUCCIÓN!E83/SUPERFICIE!E83*1000</f>
        <v>2447.2021555286792</v>
      </c>
      <c r="F83" s="12">
        <f>+PRODUCCIÓN!F83/SUPERFICIE!F83*1000</f>
        <v>2458.0488879101517</v>
      </c>
      <c r="G83" s="12">
        <f>+PRODUCCIÓN!G83/SUPERFICIE!G83*1000</f>
        <v>2464.121597737716</v>
      </c>
      <c r="H83" s="12">
        <f>+PRODUCCIÓN!H83/SUPERFICIE!H83*1000</f>
        <v>2523.8259425531623</v>
      </c>
      <c r="I83" s="12">
        <f>+PRODUCCIÓN!I83/SUPERFICIE!I83*1000</f>
        <v>2478.1178169454961</v>
      </c>
      <c r="J83" s="12">
        <f>+PRODUCCIÓN!J83/SUPERFICIE!J83*1000</f>
        <v>2474.942806087025</v>
      </c>
      <c r="K83" s="12">
        <f>+PRODUCCIÓN!K83/SUPERFICIE!K83*1000</f>
        <v>2438.585251770653</v>
      </c>
      <c r="L83" s="12">
        <f>+PRODUCCIÓN!L83/SUPERFICIE!L83*1000</f>
        <v>2465.9662826802391</v>
      </c>
      <c r="M83" s="12">
        <f>+PRODUCCIÓN!M83/SUPERFICIE!M83*1000</f>
        <v>2470.5565667123192</v>
      </c>
      <c r="N83" s="12">
        <f>+PRODUCCIÓN!N83/SUPERFICIE!N83*1000</f>
        <v>2398.5870937006366</v>
      </c>
    </row>
    <row r="84" spans="1:14" x14ac:dyDescent="0.25">
      <c r="A84" s="13" t="s">
        <v>60</v>
      </c>
      <c r="B84" s="14">
        <f>+PRODUCCIÓN!B84/SUPERFICIE!B84*1000</f>
        <v>1601.9655387402433</v>
      </c>
      <c r="C84" s="14">
        <f>+PRODUCCIÓN!C84/SUPERFICIE!C84*1000</f>
        <v>1575.2415115473664</v>
      </c>
      <c r="D84" s="14">
        <f>+PRODUCCIÓN!D84/SUPERFICIE!D84*1000</f>
        <v>1609.9538248980484</v>
      </c>
      <c r="E84" s="14">
        <f>+PRODUCCIÓN!E84/SUPERFICIE!E84*1000</f>
        <v>1663.8545358049125</v>
      </c>
      <c r="F84" s="14">
        <f>+PRODUCCIÓN!F84/SUPERFICIE!F84*1000</f>
        <v>1723.2963098260468</v>
      </c>
      <c r="G84" s="14">
        <f>+PRODUCCIÓN!G84/SUPERFICIE!G84*1000</f>
        <v>1737.3219904724501</v>
      </c>
      <c r="H84" s="14">
        <f>+PRODUCCIÓN!H84/SUPERFICIE!H84*1000</f>
        <v>1744.4972013124882</v>
      </c>
      <c r="I84" s="14">
        <f>+PRODUCCIÓN!I84/SUPERFICIE!I84*1000</f>
        <v>1703.4117839178712</v>
      </c>
      <c r="J84" s="14">
        <f>+PRODUCCIÓN!J84/SUPERFICIE!J84*1000</f>
        <v>1782.3029945922967</v>
      </c>
      <c r="K84" s="14">
        <f>+PRODUCCIÓN!K84/SUPERFICIE!K84*1000</f>
        <v>1738.5471142295237</v>
      </c>
      <c r="L84" s="14">
        <f>+PRODUCCIÓN!L84/SUPERFICIE!L84*1000</f>
        <v>1725.0290959706872</v>
      </c>
      <c r="M84" s="14">
        <f>+PRODUCCIÓN!M84/SUPERFICIE!M84*1000</f>
        <v>1733.4509073795691</v>
      </c>
      <c r="N84" s="14">
        <f>+PRODUCCIÓN!N84/SUPERFICIE!N84*1000</f>
        <v>1780.8719373023939</v>
      </c>
    </row>
    <row r="85" spans="1:14" x14ac:dyDescent="0.25">
      <c r="A85" s="5" t="s">
        <v>100</v>
      </c>
    </row>
    <row r="86" spans="1:14" x14ac:dyDescent="0.25">
      <c r="A86" s="5" t="s">
        <v>101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2026-07-08T20:18:45Z</dcterms:modified>
</cp:coreProperties>
</file>