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PECUARIA\"/>
    </mc:Choice>
  </mc:AlternateContent>
  <xr:revisionPtr revIDLastSave="0" documentId="13_ncr:1_{BE55FAE0-F895-4967-B0FD-68201415EB8C}" xr6:coauthVersionLast="47" xr6:coauthVersionMax="47" xr10:uidLastSave="{00000000-0000-0000-0000-000000000000}"/>
  <bookViews>
    <workbookView xWindow="12495" yWindow="0" windowWidth="16500" windowHeight="15585" firstSheet="4" activeTab="9" xr2:uid="{795214DE-8BC2-47AC-9CC3-07DD9C0FB709}"/>
  </bookViews>
  <sheets>
    <sheet name="BOLIVIA" sheetId="1" r:id="rId1"/>
    <sheet name="CHUQUISACA" sheetId="2" r:id="rId2"/>
    <sheet name="LA PAZ" sheetId="3" r:id="rId3"/>
    <sheet name="COCHABAMBA" sheetId="4" r:id="rId4"/>
    <sheet name="ORURO" sheetId="5" r:id="rId5"/>
    <sheet name="POTOSI" sheetId="6" r:id="rId6"/>
    <sheet name="TARIJA" sheetId="7" r:id="rId7"/>
    <sheet name="BENI" sheetId="9" r:id="rId8"/>
    <sheet name="SANTA CRUZ" sheetId="8" r:id="rId9"/>
    <sheet name="PANDO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10" l="1"/>
  <c r="K29" i="10"/>
  <c r="H29" i="10"/>
  <c r="E29" i="10"/>
  <c r="D29" i="10"/>
  <c r="C29" i="10"/>
  <c r="N28" i="10"/>
  <c r="K28" i="10"/>
  <c r="H28" i="10"/>
  <c r="E28" i="10"/>
  <c r="D28" i="10"/>
  <c r="C28" i="10"/>
  <c r="B28" i="10" s="1"/>
  <c r="N27" i="10"/>
  <c r="K27" i="10"/>
  <c r="H27" i="10"/>
  <c r="E27" i="10"/>
  <c r="D27" i="10"/>
  <c r="C27" i="10"/>
  <c r="B27" i="10"/>
  <c r="N26" i="10"/>
  <c r="K26" i="10"/>
  <c r="H26" i="10"/>
  <c r="E26" i="10"/>
  <c r="D26" i="10"/>
  <c r="C26" i="10"/>
  <c r="B26" i="10" s="1"/>
  <c r="N25" i="10"/>
  <c r="K25" i="10"/>
  <c r="H25" i="10"/>
  <c r="E25" i="10"/>
  <c r="D25" i="10"/>
  <c r="C25" i="10"/>
  <c r="B25" i="10" s="1"/>
  <c r="N24" i="10"/>
  <c r="K24" i="10"/>
  <c r="H24" i="10"/>
  <c r="E24" i="10"/>
  <c r="D24" i="10"/>
  <c r="C24" i="10"/>
  <c r="N23" i="10"/>
  <c r="K23" i="10"/>
  <c r="H23" i="10"/>
  <c r="E23" i="10"/>
  <c r="D23" i="10"/>
  <c r="C23" i="10"/>
  <c r="B23" i="10"/>
  <c r="N22" i="10"/>
  <c r="K22" i="10"/>
  <c r="H22" i="10"/>
  <c r="E22" i="10"/>
  <c r="D22" i="10"/>
  <c r="C22" i="10"/>
  <c r="B22" i="10"/>
  <c r="N21" i="10"/>
  <c r="K21" i="10"/>
  <c r="H21" i="10"/>
  <c r="E21" i="10"/>
  <c r="D21" i="10"/>
  <c r="C21" i="10"/>
  <c r="B21" i="10"/>
  <c r="K20" i="10"/>
  <c r="K19" i="10"/>
  <c r="N29" i="9"/>
  <c r="K29" i="9"/>
  <c r="H29" i="9"/>
  <c r="E29" i="9"/>
  <c r="D29" i="9"/>
  <c r="C29" i="9"/>
  <c r="B29" i="9"/>
  <c r="N28" i="9"/>
  <c r="K28" i="9"/>
  <c r="H28" i="9"/>
  <c r="E28" i="9"/>
  <c r="D28" i="9"/>
  <c r="C28" i="9"/>
  <c r="N27" i="9"/>
  <c r="K27" i="9"/>
  <c r="H27" i="9"/>
  <c r="E27" i="9"/>
  <c r="D27" i="9"/>
  <c r="C27" i="9"/>
  <c r="B27" i="9"/>
  <c r="N26" i="9"/>
  <c r="K26" i="9"/>
  <c r="H26" i="9"/>
  <c r="E26" i="9"/>
  <c r="D26" i="9"/>
  <c r="C26" i="9"/>
  <c r="B26" i="9"/>
  <c r="N25" i="9"/>
  <c r="K25" i="9"/>
  <c r="H25" i="9"/>
  <c r="E25" i="9"/>
  <c r="D25" i="9"/>
  <c r="C25" i="9"/>
  <c r="B25" i="9"/>
  <c r="N24" i="9"/>
  <c r="K24" i="9"/>
  <c r="H24" i="9"/>
  <c r="E24" i="9"/>
  <c r="D24" i="9"/>
  <c r="C24" i="9"/>
  <c r="B24" i="9"/>
  <c r="N23" i="9"/>
  <c r="K23" i="9"/>
  <c r="H23" i="9"/>
  <c r="E23" i="9"/>
  <c r="D23" i="9"/>
  <c r="C23" i="9"/>
  <c r="B23" i="9" s="1"/>
  <c r="N22" i="9"/>
  <c r="K22" i="9"/>
  <c r="H22" i="9"/>
  <c r="E22" i="9"/>
  <c r="D22" i="9"/>
  <c r="C22" i="9"/>
  <c r="B22" i="9" s="1"/>
  <c r="N21" i="9"/>
  <c r="K21" i="9"/>
  <c r="H21" i="9"/>
  <c r="E21" i="9"/>
  <c r="D21" i="9"/>
  <c r="C21" i="9"/>
  <c r="N29" i="8"/>
  <c r="K29" i="8"/>
  <c r="H29" i="8"/>
  <c r="E29" i="8"/>
  <c r="D29" i="8"/>
  <c r="C29" i="8"/>
  <c r="B29" i="8" s="1"/>
  <c r="N28" i="8"/>
  <c r="K28" i="8"/>
  <c r="H28" i="8"/>
  <c r="E28" i="8"/>
  <c r="D28" i="8"/>
  <c r="C28" i="8"/>
  <c r="N27" i="8"/>
  <c r="K27" i="8"/>
  <c r="H27" i="8"/>
  <c r="E27" i="8"/>
  <c r="D27" i="8"/>
  <c r="C27" i="8"/>
  <c r="B27" i="8"/>
  <c r="N26" i="8"/>
  <c r="K26" i="8"/>
  <c r="H26" i="8"/>
  <c r="E26" i="8"/>
  <c r="D26" i="8"/>
  <c r="C26" i="8"/>
  <c r="B26" i="8"/>
  <c r="N25" i="8"/>
  <c r="K25" i="8"/>
  <c r="H25" i="8"/>
  <c r="E25" i="8"/>
  <c r="D25" i="8"/>
  <c r="C25" i="8"/>
  <c r="N24" i="8"/>
  <c r="K24" i="8"/>
  <c r="H24" i="8"/>
  <c r="E24" i="8"/>
  <c r="D24" i="8"/>
  <c r="C24" i="8"/>
  <c r="N23" i="8"/>
  <c r="K23" i="8"/>
  <c r="H23" i="8"/>
  <c r="E23" i="8"/>
  <c r="D23" i="8"/>
  <c r="C23" i="8"/>
  <c r="B23" i="8" s="1"/>
  <c r="N22" i="8"/>
  <c r="K22" i="8"/>
  <c r="H22" i="8"/>
  <c r="E22" i="8"/>
  <c r="D22" i="8"/>
  <c r="C22" i="8"/>
  <c r="B22" i="8"/>
  <c r="N21" i="8"/>
  <c r="K21" i="8"/>
  <c r="H21" i="8"/>
  <c r="E21" i="8"/>
  <c r="D21" i="8"/>
  <c r="C21" i="8"/>
  <c r="N29" i="7"/>
  <c r="K29" i="7"/>
  <c r="H29" i="7"/>
  <c r="E29" i="7"/>
  <c r="D29" i="7"/>
  <c r="C29" i="7"/>
  <c r="N28" i="7"/>
  <c r="K28" i="7"/>
  <c r="H28" i="7"/>
  <c r="E28" i="7"/>
  <c r="D28" i="7"/>
  <c r="C28" i="7"/>
  <c r="N27" i="7"/>
  <c r="K27" i="7"/>
  <c r="H27" i="7"/>
  <c r="E27" i="7"/>
  <c r="D27" i="7"/>
  <c r="C27" i="7"/>
  <c r="N26" i="7"/>
  <c r="K26" i="7"/>
  <c r="H26" i="7"/>
  <c r="E26" i="7"/>
  <c r="D26" i="7"/>
  <c r="C26" i="7"/>
  <c r="N25" i="7"/>
  <c r="K25" i="7"/>
  <c r="H25" i="7"/>
  <c r="E25" i="7"/>
  <c r="D25" i="7"/>
  <c r="C25" i="7"/>
  <c r="B25" i="7"/>
  <c r="N24" i="7"/>
  <c r="K24" i="7"/>
  <c r="H24" i="7"/>
  <c r="E24" i="7"/>
  <c r="D24" i="7"/>
  <c r="C24" i="7"/>
  <c r="N23" i="7"/>
  <c r="K23" i="7"/>
  <c r="H23" i="7"/>
  <c r="E23" i="7"/>
  <c r="D23" i="7"/>
  <c r="C23" i="7"/>
  <c r="B23" i="7" s="1"/>
  <c r="N22" i="7"/>
  <c r="K22" i="7"/>
  <c r="H22" i="7"/>
  <c r="E22" i="7"/>
  <c r="D22" i="7"/>
  <c r="C22" i="7"/>
  <c r="N21" i="7"/>
  <c r="K21" i="7"/>
  <c r="H21" i="7"/>
  <c r="E21" i="7"/>
  <c r="D21" i="7"/>
  <c r="C21" i="7"/>
  <c r="B21" i="7" s="1"/>
  <c r="N20" i="7"/>
  <c r="K20" i="7"/>
  <c r="H20" i="7"/>
  <c r="E20" i="7"/>
  <c r="D20" i="7"/>
  <c r="C20" i="7"/>
  <c r="N19" i="7"/>
  <c r="K19" i="7"/>
  <c r="H19" i="7"/>
  <c r="E19" i="7"/>
  <c r="D19" i="7"/>
  <c r="C19" i="7"/>
  <c r="N18" i="7"/>
  <c r="K18" i="7"/>
  <c r="H18" i="7"/>
  <c r="E18" i="7"/>
  <c r="D18" i="7"/>
  <c r="C18" i="7"/>
  <c r="N17" i="7"/>
  <c r="K17" i="7"/>
  <c r="H17" i="7"/>
  <c r="E17" i="7"/>
  <c r="D17" i="7"/>
  <c r="C17" i="7"/>
  <c r="N16" i="7"/>
  <c r="K16" i="7"/>
  <c r="H16" i="7"/>
  <c r="E16" i="7"/>
  <c r="D16" i="7"/>
  <c r="C16" i="7"/>
  <c r="N15" i="7"/>
  <c r="K15" i="7"/>
  <c r="H15" i="7"/>
  <c r="E15" i="7"/>
  <c r="D15" i="7"/>
  <c r="C15" i="7"/>
  <c r="N14" i="7"/>
  <c r="K14" i="7"/>
  <c r="H14" i="7"/>
  <c r="E14" i="7"/>
  <c r="D14" i="7"/>
  <c r="C14" i="7"/>
  <c r="N13" i="7"/>
  <c r="K13" i="7"/>
  <c r="H13" i="7"/>
  <c r="E13" i="7"/>
  <c r="D13" i="7"/>
  <c r="C13" i="7"/>
  <c r="N12" i="7"/>
  <c r="K12" i="7"/>
  <c r="H12" i="7"/>
  <c r="E12" i="7"/>
  <c r="D12" i="7"/>
  <c r="C12" i="7"/>
  <c r="N11" i="7"/>
  <c r="K11" i="7"/>
  <c r="H11" i="7"/>
  <c r="E11" i="7"/>
  <c r="D11" i="7"/>
  <c r="C11" i="7"/>
  <c r="N10" i="7"/>
  <c r="K10" i="7"/>
  <c r="H10" i="7"/>
  <c r="E10" i="7"/>
  <c r="D10" i="7"/>
  <c r="C10" i="7"/>
  <c r="N9" i="7"/>
  <c r="K9" i="7"/>
  <c r="H9" i="7"/>
  <c r="E9" i="7"/>
  <c r="D9" i="7"/>
  <c r="C9" i="7"/>
  <c r="N8" i="7"/>
  <c r="K8" i="7"/>
  <c r="H8" i="7"/>
  <c r="E8" i="7"/>
  <c r="D8" i="7"/>
  <c r="C8" i="7"/>
  <c r="N7" i="7"/>
  <c r="K7" i="7"/>
  <c r="H7" i="7"/>
  <c r="E7" i="7"/>
  <c r="D7" i="7"/>
  <c r="C7" i="7"/>
  <c r="N6" i="7"/>
  <c r="K6" i="7"/>
  <c r="H6" i="7"/>
  <c r="E6" i="7"/>
  <c r="D6" i="7"/>
  <c r="C6" i="7"/>
  <c r="N29" i="6"/>
  <c r="K29" i="6"/>
  <c r="H29" i="6"/>
  <c r="E29" i="6"/>
  <c r="D29" i="6"/>
  <c r="C29" i="6"/>
  <c r="B29" i="6" s="1"/>
  <c r="E28" i="6"/>
  <c r="D28" i="6"/>
  <c r="C28" i="6"/>
  <c r="B28" i="6"/>
  <c r="E27" i="6"/>
  <c r="D27" i="6"/>
  <c r="C27" i="6"/>
  <c r="E26" i="6"/>
  <c r="D26" i="6"/>
  <c r="C26" i="6"/>
  <c r="B26" i="6"/>
  <c r="E25" i="6"/>
  <c r="D25" i="6"/>
  <c r="C25" i="6"/>
  <c r="B25" i="6"/>
  <c r="E24" i="6"/>
  <c r="D24" i="6"/>
  <c r="C24" i="6"/>
  <c r="B24" i="6" s="1"/>
  <c r="E23" i="6"/>
  <c r="D23" i="6"/>
  <c r="C23" i="6"/>
  <c r="B23" i="6" s="1"/>
  <c r="E22" i="6"/>
  <c r="D22" i="6"/>
  <c r="C22" i="6"/>
  <c r="B22" i="6"/>
  <c r="E21" i="6"/>
  <c r="D21" i="6"/>
  <c r="C21" i="6"/>
  <c r="E20" i="6"/>
  <c r="D20" i="6"/>
  <c r="C20" i="6"/>
  <c r="B20" i="6"/>
  <c r="E19" i="6"/>
  <c r="D19" i="6"/>
  <c r="C19" i="6"/>
  <c r="B19" i="6" s="1"/>
  <c r="E18" i="6"/>
  <c r="D18" i="6"/>
  <c r="C18" i="6"/>
  <c r="B18" i="6" s="1"/>
  <c r="E17" i="6"/>
  <c r="D17" i="6"/>
  <c r="C17" i="6"/>
  <c r="B17" i="6"/>
  <c r="E16" i="6"/>
  <c r="D16" i="6"/>
  <c r="C16" i="6"/>
  <c r="B16" i="6"/>
  <c r="E15" i="6"/>
  <c r="D15" i="6"/>
  <c r="C15" i="6"/>
  <c r="B15" i="6" s="1"/>
  <c r="E14" i="6"/>
  <c r="D14" i="6"/>
  <c r="C14" i="6"/>
  <c r="B14" i="6"/>
  <c r="E13" i="6"/>
  <c r="D13" i="6"/>
  <c r="C13" i="6"/>
  <c r="B13" i="6" s="1"/>
  <c r="E12" i="6"/>
  <c r="D12" i="6"/>
  <c r="C12" i="6"/>
  <c r="B12" i="6" s="1"/>
  <c r="E11" i="6"/>
  <c r="D11" i="6"/>
  <c r="C11" i="6"/>
  <c r="E10" i="6"/>
  <c r="B10" i="6"/>
  <c r="E9" i="6"/>
  <c r="B9" i="6"/>
  <c r="E8" i="6"/>
  <c r="B8" i="6"/>
  <c r="E7" i="6"/>
  <c r="B7" i="6"/>
  <c r="E6" i="6"/>
  <c r="B6" i="6"/>
  <c r="N29" i="5"/>
  <c r="K29" i="5"/>
  <c r="H29" i="5"/>
  <c r="E29" i="5"/>
  <c r="D29" i="5"/>
  <c r="C29" i="5"/>
  <c r="B29" i="5"/>
  <c r="N28" i="5"/>
  <c r="K28" i="5"/>
  <c r="H28" i="5"/>
  <c r="E28" i="5"/>
  <c r="D28" i="5"/>
  <c r="C28" i="5"/>
  <c r="N27" i="5"/>
  <c r="K27" i="5"/>
  <c r="H27" i="5"/>
  <c r="E27" i="5"/>
  <c r="D27" i="5"/>
  <c r="C27" i="5"/>
  <c r="B27" i="5"/>
  <c r="N26" i="5"/>
  <c r="K26" i="5"/>
  <c r="H26" i="5"/>
  <c r="E26" i="5"/>
  <c r="D26" i="5"/>
  <c r="C26" i="5"/>
  <c r="N25" i="5"/>
  <c r="K25" i="5"/>
  <c r="H25" i="5"/>
  <c r="E25" i="5"/>
  <c r="D25" i="5"/>
  <c r="C25" i="5"/>
  <c r="B25" i="5" s="1"/>
  <c r="N24" i="5"/>
  <c r="K24" i="5"/>
  <c r="H24" i="5"/>
  <c r="E24" i="5"/>
  <c r="D24" i="5"/>
  <c r="C24" i="5"/>
  <c r="B24" i="5" s="1"/>
  <c r="N23" i="5"/>
  <c r="K23" i="5"/>
  <c r="H23" i="5"/>
  <c r="E23" i="5"/>
  <c r="D23" i="5"/>
  <c r="C23" i="5"/>
  <c r="B23" i="5" s="1"/>
  <c r="N22" i="5"/>
  <c r="K22" i="5"/>
  <c r="H22" i="5"/>
  <c r="E22" i="5"/>
  <c r="D22" i="5"/>
  <c r="C22" i="5"/>
  <c r="B22" i="5" s="1"/>
  <c r="N21" i="5"/>
  <c r="K21" i="5"/>
  <c r="H21" i="5"/>
  <c r="E21" i="5"/>
  <c r="D21" i="5"/>
  <c r="C21" i="5"/>
  <c r="N20" i="5"/>
  <c r="K20" i="5"/>
  <c r="H20" i="5"/>
  <c r="N19" i="5"/>
  <c r="K19" i="5"/>
  <c r="H19" i="5"/>
  <c r="N18" i="5"/>
  <c r="N17" i="5"/>
  <c r="N29" i="4"/>
  <c r="K29" i="4"/>
  <c r="H29" i="4"/>
  <c r="E29" i="4"/>
  <c r="D29" i="4"/>
  <c r="C29" i="4"/>
  <c r="B29" i="4" s="1"/>
  <c r="N29" i="3"/>
  <c r="K29" i="3"/>
  <c r="H29" i="3"/>
  <c r="E29" i="3"/>
  <c r="D29" i="3"/>
  <c r="C29" i="3"/>
  <c r="N28" i="3"/>
  <c r="K28" i="3"/>
  <c r="H28" i="3"/>
  <c r="E28" i="3"/>
  <c r="D28" i="3"/>
  <c r="C28" i="3"/>
  <c r="N29" i="2"/>
  <c r="K29" i="2"/>
  <c r="H29" i="2"/>
  <c r="E29" i="2"/>
  <c r="D29" i="2"/>
  <c r="C29" i="2"/>
  <c r="B29" i="2"/>
  <c r="N28" i="2"/>
  <c r="K28" i="2"/>
  <c r="H28" i="2"/>
  <c r="E28" i="2"/>
  <c r="D28" i="2"/>
  <c r="C28" i="2"/>
  <c r="H27" i="2"/>
  <c r="E27" i="2"/>
  <c r="D27" i="2"/>
  <c r="C27" i="2"/>
  <c r="H26" i="2"/>
  <c r="E26" i="2"/>
  <c r="D26" i="2"/>
  <c r="C26" i="2"/>
  <c r="N29" i="1"/>
  <c r="K29" i="1"/>
  <c r="H29" i="1"/>
  <c r="E29" i="1"/>
  <c r="D29" i="1"/>
  <c r="C29" i="1"/>
  <c r="N28" i="1"/>
  <c r="K28" i="1"/>
  <c r="H28" i="1"/>
  <c r="E28" i="1"/>
  <c r="D28" i="1"/>
  <c r="C28" i="1"/>
  <c r="N27" i="1"/>
  <c r="K27" i="1"/>
  <c r="H27" i="1"/>
  <c r="E27" i="1"/>
  <c r="D27" i="1"/>
  <c r="C27" i="1"/>
  <c r="N26" i="1"/>
  <c r="K26" i="1"/>
  <c r="H26" i="1"/>
  <c r="E26" i="1"/>
  <c r="D26" i="1"/>
  <c r="C26" i="1"/>
  <c r="B26" i="1" s="1"/>
  <c r="N25" i="1"/>
  <c r="K25" i="1"/>
  <c r="H25" i="1"/>
  <c r="E25" i="1"/>
  <c r="D25" i="1"/>
  <c r="C25" i="1"/>
  <c r="N24" i="1"/>
  <c r="K24" i="1"/>
  <c r="H24" i="1"/>
  <c r="E24" i="1"/>
  <c r="D24" i="1"/>
  <c r="C24" i="1"/>
  <c r="B24" i="1" s="1"/>
  <c r="N23" i="1"/>
  <c r="K23" i="1"/>
  <c r="H23" i="1"/>
  <c r="E23" i="1"/>
  <c r="D23" i="1"/>
  <c r="C23" i="1"/>
  <c r="N22" i="1"/>
  <c r="K22" i="1"/>
  <c r="H22" i="1"/>
  <c r="E22" i="1"/>
  <c r="D22" i="1"/>
  <c r="C22" i="1"/>
  <c r="N21" i="1"/>
  <c r="K21" i="1"/>
  <c r="H21" i="1"/>
  <c r="E21" i="1"/>
  <c r="D21" i="1"/>
  <c r="C21" i="1"/>
  <c r="N20" i="1"/>
  <c r="K20" i="1"/>
  <c r="H20" i="1"/>
  <c r="E20" i="1"/>
  <c r="D20" i="1"/>
  <c r="C20" i="1"/>
  <c r="N19" i="1"/>
  <c r="K19" i="1"/>
  <c r="H19" i="1"/>
  <c r="E19" i="1"/>
  <c r="D19" i="1"/>
  <c r="C19" i="1"/>
  <c r="N18" i="1"/>
  <c r="H18" i="1"/>
  <c r="E18" i="1"/>
  <c r="D18" i="1"/>
  <c r="C18" i="1"/>
  <c r="B18" i="1" s="1"/>
  <c r="N17" i="1"/>
  <c r="H17" i="1"/>
  <c r="E17" i="1"/>
  <c r="D17" i="1"/>
  <c r="C17" i="1"/>
  <c r="N16" i="1"/>
  <c r="H16" i="1"/>
  <c r="E16" i="1"/>
  <c r="D16" i="1"/>
  <c r="C16" i="1"/>
  <c r="B25" i="8" l="1"/>
  <c r="B21" i="9"/>
  <c r="B27" i="6"/>
  <c r="B21" i="8"/>
  <c r="B11" i="6"/>
  <c r="B26" i="5"/>
  <c r="B28" i="3"/>
  <c r="B16" i="1"/>
  <c r="B24" i="10"/>
  <c r="B29" i="10"/>
  <c r="B24" i="8"/>
  <c r="B28" i="8"/>
  <c r="B28" i="9"/>
  <c r="B26" i="7"/>
  <c r="B21" i="6"/>
  <c r="B28" i="5"/>
  <c r="B29" i="3"/>
  <c r="B28" i="2"/>
  <c r="B19" i="1"/>
  <c r="B21" i="1"/>
  <c r="B23" i="1"/>
  <c r="B25" i="1"/>
  <c r="B17" i="1"/>
  <c r="B27" i="1"/>
  <c r="B29" i="1"/>
  <c r="B20" i="1"/>
  <c r="B28" i="1"/>
  <c r="B22" i="1"/>
  <c r="B27" i="7"/>
  <c r="B29" i="7"/>
  <c r="B24" i="7"/>
  <c r="B28" i="7"/>
  <c r="B22" i="7"/>
</calcChain>
</file>

<file path=xl/sharedStrings.xml><?xml version="1.0" encoding="utf-8"?>
<sst xmlns="http://schemas.openxmlformats.org/spreadsheetml/2006/main" count="350" uniqueCount="38">
  <si>
    <t xml:space="preserve"> BOLIVIA: NÚMERO DE CABEZAS DE GANADO BOVINO POR EDAD Y SEXO, SEGUN AÑOS 2000 - 2025</t>
  </si>
  <si>
    <t>AÑO</t>
  </si>
  <si>
    <t>T O T A L</t>
  </si>
  <si>
    <t>MACHOS</t>
  </si>
  <si>
    <t>HEMBRAS</t>
  </si>
  <si>
    <t>MENORES A 1 AÑO</t>
  </si>
  <si>
    <t>DE 1 A 2 AÑOS</t>
  </si>
  <si>
    <t>MAYORES DE 2  A 3 AÑOS</t>
  </si>
  <si>
    <t>MAYORES A 3 AÑOS</t>
  </si>
  <si>
    <t>Bueyes</t>
  </si>
  <si>
    <t>Total</t>
  </si>
  <si>
    <t>Machos</t>
  </si>
  <si>
    <t>Hembras</t>
  </si>
  <si>
    <t xml:space="preserve">2016 </t>
  </si>
  <si>
    <t>2017</t>
  </si>
  <si>
    <t>2018</t>
  </si>
  <si>
    <t>2019</t>
  </si>
  <si>
    <t>2020</t>
  </si>
  <si>
    <t>2021</t>
  </si>
  <si>
    <t>2022(p)</t>
  </si>
  <si>
    <t>2023(p)</t>
  </si>
  <si>
    <t>2024(p)</t>
  </si>
  <si>
    <t>2025(p)</t>
  </si>
  <si>
    <t>Fuente: Instituto Nacional de Estadística, Ministerio de Desarrollo Productivo Rural y Agua - Observatorio Agroambiental y Productivo</t>
  </si>
  <si>
    <t xml:space="preserve">                      Nota: A partir del Censo Agropeciario 2013 se ha incorporado las cuatro categorias </t>
  </si>
  <si>
    <t>CHUQUISACA: NÚMERO DE CABEZAS DE GANADO BOVINO POR EDAD Y SEXO, SEGUN AÑOS 2000 -2025</t>
  </si>
  <si>
    <r>
      <t>2016</t>
    </r>
    <r>
      <rPr>
        <sz val="8"/>
        <rFont val="Century Gothic"/>
        <family val="2"/>
      </rPr>
      <t xml:space="preserve"> </t>
    </r>
  </si>
  <si>
    <t xml:space="preserve">             (p): Preliminar.</t>
  </si>
  <si>
    <t>LA PAZ: NÚMERO DE CABEZAS DE GANADO BOVINO POR EDAD Y SEXO, SEGUN AÑOS 2000 - 2025</t>
  </si>
  <si>
    <t>COCHABAMBA: NÚMERO DE CABEZAS DE GANADO BOVINO POR EDAD Y SEXO, SEGUN AÑOS 2000 - 2025</t>
  </si>
  <si>
    <t>ORURO: NÚMERO DE CABEZAS DE GANADO BOVINO POR EDAD Y SEXO, SEGUN AÑOS 2000 -2025</t>
  </si>
  <si>
    <t>POTOSI: NÚMERO DE CABEZAS DE GANADO BOVINO POR EDAD Y SEXO, SEGUN AÑOS 2000 - 2025</t>
  </si>
  <si>
    <t>TARIJA: NÚMERO DE CABEZAS DE GANADO BOVINO POR EDAD Y SEXO, SEGUN AÑOS 2000 - 2025</t>
  </si>
  <si>
    <t>SANTA CRUZ: NÚMERO DE CABEZAS DE GANADO BOVINO POR EDAD Y SEXO, SEGUN AÑOS 2000 - 2025</t>
  </si>
  <si>
    <t>BENI: NÚMERO DE CABEZAS DE GANADO BOVINO POR EDAD Y SEXO, SEGUN AÑOS 2000 - 2025</t>
  </si>
  <si>
    <t>2016</t>
  </si>
  <si>
    <t>PANDO: NÚMERO DE CABEZAS DE GANADO BOVINO POR EDAD Y SEXO, SEGUN AÑOS 2000 - 2025</t>
  </si>
  <si>
    <t>(En 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</si>
</sst>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entury Gothic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9"/>
      <name val="Century Gothic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/>
      <right style="thin">
        <color indexed="64"/>
      </right>
      <top/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/>
      <bottom style="thin">
        <color rgb="FF000099"/>
      </bottom>
      <diagonal/>
    </border>
    <border>
      <left style="double">
        <color theme="8" tint="-0.24997711111789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theme="8" tint="-0.249977111117893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165" fontId="7" fillId="0" borderId="0" xfId="3" applyNumberFormat="1" applyFont="1" applyFill="1" applyBorder="1" applyAlignment="1"/>
    <xf numFmtId="165" fontId="4" fillId="0" borderId="0" xfId="0" applyNumberFormat="1" applyFont="1"/>
    <xf numFmtId="0" fontId="4" fillId="0" borderId="2" xfId="0" applyFont="1" applyBorder="1"/>
    <xf numFmtId="165" fontId="5" fillId="0" borderId="0" xfId="2" applyNumberFormat="1" applyFont="1" applyFill="1" applyBorder="1" applyAlignment="1">
      <alignment horizontal="right"/>
    </xf>
    <xf numFmtId="165" fontId="4" fillId="0" borderId="0" xfId="1" applyNumberFormat="1" applyFont="1" applyFill="1"/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165" fontId="10" fillId="0" borderId="1" xfId="3" applyNumberFormat="1" applyFont="1" applyBorder="1" applyAlignment="1">
      <alignment horizontal="right"/>
    </xf>
    <xf numFmtId="1" fontId="10" fillId="0" borderId="1" xfId="3" applyNumberFormat="1" applyFont="1" applyBorder="1" applyAlignment="1">
      <alignment horizontal="center"/>
    </xf>
    <xf numFmtId="165" fontId="10" fillId="2" borderId="1" xfId="3" applyNumberFormat="1" applyFont="1" applyFill="1" applyBorder="1" applyAlignment="1">
      <alignment horizontal="right"/>
    </xf>
    <xf numFmtId="165" fontId="11" fillId="0" borderId="0" xfId="3" applyNumberFormat="1" applyFont="1" applyBorder="1" applyAlignment="1"/>
    <xf numFmtId="0" fontId="12" fillId="0" borderId="0" xfId="0" applyFont="1"/>
    <xf numFmtId="0" fontId="9" fillId="0" borderId="0" xfId="0" applyFont="1"/>
  </cellXfs>
  <cellStyles count="4">
    <cellStyle name="Millares" xfId="1" builtinId="3"/>
    <cellStyle name="Millares 2" xfId="3" xr:uid="{0E712867-A2BC-4B5B-8DAF-3FC50C265107}"/>
    <cellStyle name="Millares 3" xfId="2" xr:uid="{7B5838BB-4E4D-4BAA-A6B5-2BD073E88CDD}"/>
    <cellStyle name="Normal" xfId="0" builtinId="0"/>
  </cellStyles>
  <dxfs count="0"/>
  <tableStyles count="1" defaultTableStyle="TableStyleMedium2" defaultPivotStyle="PivotStyleLight16">
    <tableStyle name="Invisible" pivot="0" table="0" count="0" xr9:uid="{02C72E67-168B-425B-A347-8BA41F9A1B3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378759</xdr:colOff>
      <xdr:row>0</xdr:row>
      <xdr:rowOff>0</xdr:rowOff>
    </xdr:from>
    <xdr:to>
      <xdr:col>16</xdr:col>
      <xdr:colOff>752234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EAE9DB-EFA3-45D8-936A-883A9828D2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10053438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774887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0BCB88-63EE-4E9B-8D5E-3B5CA25B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365152</xdr:colOff>
      <xdr:row>0</xdr:row>
      <xdr:rowOff>0</xdr:rowOff>
    </xdr:from>
    <xdr:to>
      <xdr:col>16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DE1F02-CE9C-45B0-884F-11D9D8A16E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9509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DFA1571-ABC0-4CA0-A067-C9F3424E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365152</xdr:colOff>
      <xdr:row>0</xdr:row>
      <xdr:rowOff>0</xdr:rowOff>
    </xdr:from>
    <xdr:to>
      <xdr:col>16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00D7AE-EA51-4DAB-94C7-07B2E724C7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9509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F03702-3B36-43C4-AB4B-683550CF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365152</xdr:colOff>
      <xdr:row>0</xdr:row>
      <xdr:rowOff>0</xdr:rowOff>
    </xdr:from>
    <xdr:to>
      <xdr:col>16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AA9782-1FEB-4F32-AA0C-1C654F64867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9509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EBA908-DC67-4553-AF05-219F410C7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365152</xdr:colOff>
      <xdr:row>0</xdr:row>
      <xdr:rowOff>0</xdr:rowOff>
    </xdr:from>
    <xdr:to>
      <xdr:col>16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F0E7FC-13FF-4970-899B-4A843639B1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9509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B23B91-0EA0-4F1E-BFB4-C6C358D0A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365152</xdr:colOff>
      <xdr:row>0</xdr:row>
      <xdr:rowOff>0</xdr:rowOff>
    </xdr:from>
    <xdr:to>
      <xdr:col>16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445A7F-BB5C-438C-B94E-3F3F766306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9509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68EA83F-C5BA-4780-8119-0EB78BEC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365152</xdr:colOff>
      <xdr:row>0</xdr:row>
      <xdr:rowOff>0</xdr:rowOff>
    </xdr:from>
    <xdr:to>
      <xdr:col>16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ADC4B5-809E-47CE-B1DF-67662778D2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9509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ABD48CB-B82D-4A7E-8020-9EAB1D3B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365152</xdr:colOff>
      <xdr:row>0</xdr:row>
      <xdr:rowOff>0</xdr:rowOff>
    </xdr:from>
    <xdr:to>
      <xdr:col>16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900451-4329-4512-A674-779C7E03DC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9509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27793F-9180-4BB7-B32F-D6CAE001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365152</xdr:colOff>
      <xdr:row>0</xdr:row>
      <xdr:rowOff>0</xdr:rowOff>
    </xdr:from>
    <xdr:to>
      <xdr:col>16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B27B6B-9287-4FA8-916E-795FB4548F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9509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4F9EDA-2C79-4AAD-90CE-CD4993C8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365152</xdr:colOff>
      <xdr:row>0</xdr:row>
      <xdr:rowOff>0</xdr:rowOff>
    </xdr:from>
    <xdr:to>
      <xdr:col>16</xdr:col>
      <xdr:colOff>738627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AA9F81-BC97-4BF9-99EC-5D93C40B87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9509152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C251C7F-908C-4D3C-9171-61CFB420D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306CC-B208-476B-B944-15E764B1ED54}">
  <dimension ref="A1:Q33"/>
  <sheetViews>
    <sheetView showGridLines="0" zoomScale="70" zoomScaleNormal="70" workbookViewId="0">
      <selection activeCell="F1" sqref="F1"/>
    </sheetView>
  </sheetViews>
  <sheetFormatPr baseColWidth="10" defaultRowHeight="15" x14ac:dyDescent="0.25"/>
  <cols>
    <col min="1" max="1" width="17.7109375" customWidth="1"/>
    <col min="2" max="2" width="12.28515625" customWidth="1"/>
    <col min="4" max="5" width="11.5703125" customWidth="1"/>
    <col min="8" max="9" width="11.5703125" customWidth="1"/>
  </cols>
  <sheetData>
    <row r="1" spans="1:17" ht="102.75" customHeight="1" x14ac:dyDescent="0.25"/>
    <row r="2" spans="1:17" ht="16.5" x14ac:dyDescent="0.3">
      <c r="A2" s="20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</row>
    <row r="3" spans="1:17" ht="16.5" x14ac:dyDescent="0.3">
      <c r="A3" s="21" t="s">
        <v>37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4"/>
    </row>
    <row r="4" spans="1:17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v>6681930</v>
      </c>
      <c r="C6" s="16">
        <v>2363152</v>
      </c>
      <c r="D6" s="16">
        <v>4318778</v>
      </c>
      <c r="E6" s="18">
        <v>1361191</v>
      </c>
      <c r="F6" s="16">
        <v>676905</v>
      </c>
      <c r="G6" s="16">
        <v>684286</v>
      </c>
      <c r="H6" s="18">
        <v>1857334</v>
      </c>
      <c r="I6" s="16">
        <v>871505</v>
      </c>
      <c r="J6" s="16">
        <v>985829</v>
      </c>
      <c r="K6" s="18">
        <v>0</v>
      </c>
      <c r="L6" s="16">
        <v>0</v>
      </c>
      <c r="M6" s="16">
        <v>0</v>
      </c>
      <c r="N6" s="18">
        <v>3280226</v>
      </c>
      <c r="O6" s="16">
        <v>631563</v>
      </c>
      <c r="P6" s="16">
        <v>2648663</v>
      </c>
      <c r="Q6" s="16">
        <v>183179</v>
      </c>
    </row>
    <row r="7" spans="1:17" x14ac:dyDescent="0.25">
      <c r="A7" s="17">
        <v>2001</v>
      </c>
      <c r="B7" s="18">
        <v>6500096</v>
      </c>
      <c r="C7" s="16">
        <v>2338142</v>
      </c>
      <c r="D7" s="16">
        <v>4161954</v>
      </c>
      <c r="E7" s="18">
        <v>1305942</v>
      </c>
      <c r="F7" s="16">
        <v>652135</v>
      </c>
      <c r="G7" s="16">
        <v>653807</v>
      </c>
      <c r="H7" s="18">
        <v>1848727</v>
      </c>
      <c r="I7" s="16">
        <v>898404</v>
      </c>
      <c r="J7" s="16">
        <v>950323</v>
      </c>
      <c r="K7" s="18">
        <v>0</v>
      </c>
      <c r="L7" s="16">
        <v>0</v>
      </c>
      <c r="M7" s="16">
        <v>0</v>
      </c>
      <c r="N7" s="18">
        <v>3166074</v>
      </c>
      <c r="O7" s="16">
        <v>608250</v>
      </c>
      <c r="P7" s="16">
        <v>2557824</v>
      </c>
      <c r="Q7" s="16">
        <v>179353</v>
      </c>
    </row>
    <row r="8" spans="1:17" x14ac:dyDescent="0.25">
      <c r="A8" s="17">
        <v>2002</v>
      </c>
      <c r="B8" s="18">
        <v>6673475</v>
      </c>
      <c r="C8" s="16">
        <v>2383321</v>
      </c>
      <c r="D8" s="16">
        <v>4290154</v>
      </c>
      <c r="E8" s="18">
        <v>1353325</v>
      </c>
      <c r="F8" s="16">
        <v>666509</v>
      </c>
      <c r="G8" s="16">
        <v>686816</v>
      </c>
      <c r="H8" s="18">
        <v>1943586</v>
      </c>
      <c r="I8" s="16">
        <v>898053</v>
      </c>
      <c r="J8" s="16">
        <v>1045533</v>
      </c>
      <c r="K8" s="18">
        <v>0</v>
      </c>
      <c r="L8" s="16">
        <v>0</v>
      </c>
      <c r="M8" s="16">
        <v>0</v>
      </c>
      <c r="N8" s="18">
        <v>3185723</v>
      </c>
      <c r="O8" s="16">
        <v>627918</v>
      </c>
      <c r="P8" s="16">
        <v>2557805</v>
      </c>
      <c r="Q8" s="16">
        <v>190841</v>
      </c>
    </row>
    <row r="9" spans="1:17" x14ac:dyDescent="0.25">
      <c r="A9" s="17">
        <v>2003</v>
      </c>
      <c r="B9" s="18">
        <v>6851256</v>
      </c>
      <c r="C9" s="16">
        <v>2418379</v>
      </c>
      <c r="D9" s="16">
        <v>4432877</v>
      </c>
      <c r="E9" s="18">
        <v>1403598</v>
      </c>
      <c r="F9" s="16">
        <v>680957</v>
      </c>
      <c r="G9" s="16">
        <v>722641</v>
      </c>
      <c r="H9" s="18">
        <v>2040043</v>
      </c>
      <c r="I9" s="16">
        <v>891590</v>
      </c>
      <c r="J9" s="16">
        <v>1148453</v>
      </c>
      <c r="K9" s="18">
        <v>0</v>
      </c>
      <c r="L9" s="16">
        <v>0</v>
      </c>
      <c r="M9" s="16">
        <v>0</v>
      </c>
      <c r="N9" s="18">
        <v>3209571</v>
      </c>
      <c r="O9" s="16">
        <v>647788</v>
      </c>
      <c r="P9" s="16">
        <v>2561783</v>
      </c>
      <c r="Q9" s="16">
        <v>198044</v>
      </c>
    </row>
    <row r="10" spans="1:17" x14ac:dyDescent="0.25">
      <c r="A10" s="17">
        <v>2004</v>
      </c>
      <c r="B10" s="18">
        <v>7033582</v>
      </c>
      <c r="C10" s="16">
        <v>2456370</v>
      </c>
      <c r="D10" s="16">
        <v>4577212</v>
      </c>
      <c r="E10" s="18">
        <v>1453124</v>
      </c>
      <c r="F10" s="16">
        <v>694326</v>
      </c>
      <c r="G10" s="16">
        <v>758798</v>
      </c>
      <c r="H10" s="18">
        <v>2142024</v>
      </c>
      <c r="I10" s="16">
        <v>881312</v>
      </c>
      <c r="J10" s="16">
        <v>1260712</v>
      </c>
      <c r="K10" s="18">
        <v>0</v>
      </c>
      <c r="L10" s="16">
        <v>0</v>
      </c>
      <c r="M10" s="16">
        <v>0</v>
      </c>
      <c r="N10" s="18">
        <v>3228066</v>
      </c>
      <c r="O10" s="16">
        <v>670364</v>
      </c>
      <c r="P10" s="16">
        <v>2557702</v>
      </c>
      <c r="Q10" s="16">
        <v>210368</v>
      </c>
    </row>
    <row r="11" spans="1:17" x14ac:dyDescent="0.25">
      <c r="A11" s="17">
        <v>2005</v>
      </c>
      <c r="B11" s="18">
        <v>7217507</v>
      </c>
      <c r="C11" s="16">
        <v>2484850</v>
      </c>
      <c r="D11" s="16">
        <v>4732657</v>
      </c>
      <c r="E11" s="18">
        <v>1502986</v>
      </c>
      <c r="F11" s="16">
        <v>707727</v>
      </c>
      <c r="G11" s="16">
        <v>795259</v>
      </c>
      <c r="H11" s="18">
        <v>2248885</v>
      </c>
      <c r="I11" s="16">
        <v>865743</v>
      </c>
      <c r="J11" s="16">
        <v>1383142</v>
      </c>
      <c r="K11" s="18">
        <v>0</v>
      </c>
      <c r="L11" s="16">
        <v>0</v>
      </c>
      <c r="M11" s="16">
        <v>0</v>
      </c>
      <c r="N11" s="18">
        <v>3246211</v>
      </c>
      <c r="O11" s="16">
        <v>691955</v>
      </c>
      <c r="P11" s="16">
        <v>2554256</v>
      </c>
      <c r="Q11" s="16">
        <v>219425</v>
      </c>
    </row>
    <row r="12" spans="1:17" x14ac:dyDescent="0.25">
      <c r="A12" s="17">
        <v>2006</v>
      </c>
      <c r="B12" s="18">
        <v>7409002</v>
      </c>
      <c r="C12" s="16">
        <v>2512646</v>
      </c>
      <c r="D12" s="16">
        <v>4896356</v>
      </c>
      <c r="E12" s="18">
        <v>1557824</v>
      </c>
      <c r="F12" s="16">
        <v>722182</v>
      </c>
      <c r="G12" s="16">
        <v>835642</v>
      </c>
      <c r="H12" s="18">
        <v>2357457</v>
      </c>
      <c r="I12" s="16">
        <v>842580</v>
      </c>
      <c r="J12" s="16">
        <v>1514877</v>
      </c>
      <c r="K12" s="18">
        <v>0</v>
      </c>
      <c r="L12" s="16">
        <v>0</v>
      </c>
      <c r="M12" s="16">
        <v>0</v>
      </c>
      <c r="N12" s="18">
        <v>3262687</v>
      </c>
      <c r="O12" s="16">
        <v>716850</v>
      </c>
      <c r="P12" s="16">
        <v>2545837</v>
      </c>
      <c r="Q12" s="16">
        <v>231034</v>
      </c>
    </row>
    <row r="13" spans="1:17" x14ac:dyDescent="0.25">
      <c r="A13" s="17">
        <v>2007</v>
      </c>
      <c r="B13" s="18">
        <v>7586526</v>
      </c>
      <c r="C13" s="16">
        <v>2529036</v>
      </c>
      <c r="D13" s="16">
        <v>5057490</v>
      </c>
      <c r="E13" s="18">
        <v>1612405</v>
      </c>
      <c r="F13" s="16">
        <v>735575</v>
      </c>
      <c r="G13" s="16">
        <v>876830</v>
      </c>
      <c r="H13" s="18">
        <v>2462366</v>
      </c>
      <c r="I13" s="16">
        <v>811738</v>
      </c>
      <c r="J13" s="16">
        <v>1650628</v>
      </c>
      <c r="K13" s="18">
        <v>0</v>
      </c>
      <c r="L13" s="16">
        <v>0</v>
      </c>
      <c r="M13" s="16">
        <v>0</v>
      </c>
      <c r="N13" s="18">
        <v>3269802</v>
      </c>
      <c r="O13" s="16">
        <v>739770</v>
      </c>
      <c r="P13" s="16">
        <v>2530032</v>
      </c>
      <c r="Q13" s="16">
        <v>241953</v>
      </c>
    </row>
    <row r="14" spans="1:17" x14ac:dyDescent="0.25">
      <c r="A14" s="17">
        <v>2008</v>
      </c>
      <c r="B14" s="18">
        <v>7786802</v>
      </c>
      <c r="C14" s="16">
        <v>2550745</v>
      </c>
      <c r="D14" s="16">
        <v>5236057</v>
      </c>
      <c r="E14" s="18">
        <v>1667628</v>
      </c>
      <c r="F14" s="16">
        <v>748259</v>
      </c>
      <c r="G14" s="16">
        <v>919369</v>
      </c>
      <c r="H14" s="18">
        <v>2580118</v>
      </c>
      <c r="I14" s="16">
        <v>777051</v>
      </c>
      <c r="J14" s="16">
        <v>1803067</v>
      </c>
      <c r="K14" s="18">
        <v>0</v>
      </c>
      <c r="L14" s="16">
        <v>0</v>
      </c>
      <c r="M14" s="16">
        <v>0</v>
      </c>
      <c r="N14" s="18">
        <v>3280327</v>
      </c>
      <c r="O14" s="16">
        <v>766706</v>
      </c>
      <c r="P14" s="16">
        <v>2513621</v>
      </c>
      <c r="Q14" s="16">
        <v>258729</v>
      </c>
    </row>
    <row r="15" spans="1:17" x14ac:dyDescent="0.25">
      <c r="A15" s="17">
        <v>2009</v>
      </c>
      <c r="B15" s="18">
        <v>7886335.8208771944</v>
      </c>
      <c r="C15" s="16">
        <v>3057751.8557500313</v>
      </c>
      <c r="D15" s="16">
        <v>4828583.9651271626</v>
      </c>
      <c r="E15" s="18">
        <v>1461460</v>
      </c>
      <c r="F15" s="16">
        <v>683509</v>
      </c>
      <c r="G15" s="16">
        <v>777951</v>
      </c>
      <c r="H15" s="18">
        <v>2339230.8208771935</v>
      </c>
      <c r="I15" s="16">
        <v>1074917.8557500313</v>
      </c>
      <c r="J15" s="16">
        <v>1264312.9651271622</v>
      </c>
      <c r="K15" s="18">
        <v>0</v>
      </c>
      <c r="L15" s="16">
        <v>0</v>
      </c>
      <c r="M15" s="16">
        <v>0</v>
      </c>
      <c r="N15" s="18">
        <v>3810368</v>
      </c>
      <c r="O15" s="16">
        <v>1024048</v>
      </c>
      <c r="P15" s="16">
        <v>2786320</v>
      </c>
      <c r="Q15" s="16">
        <v>275277</v>
      </c>
    </row>
    <row r="16" spans="1:17" x14ac:dyDescent="0.25">
      <c r="A16" s="17">
        <v>2010</v>
      </c>
      <c r="B16" s="18">
        <f>+C16+D16</f>
        <v>8021403</v>
      </c>
      <c r="C16" s="16">
        <f>+F16+I16+L16+O16+Q16</f>
        <v>3165196</v>
      </c>
      <c r="D16" s="16">
        <f t="shared" ref="D16:D29" si="0">+G16+J16+M16+P16</f>
        <v>4856207</v>
      </c>
      <c r="E16" s="18">
        <f t="shared" ref="E16:E29" si="1">+F16+G16</f>
        <v>1533232</v>
      </c>
      <c r="F16" s="16">
        <v>727611</v>
      </c>
      <c r="G16" s="16">
        <v>805621</v>
      </c>
      <c r="H16" s="18">
        <f t="shared" ref="H16:H29" si="2">+I16+J16</f>
        <v>2068681</v>
      </c>
      <c r="I16" s="16">
        <v>976637</v>
      </c>
      <c r="J16" s="16">
        <v>1092044</v>
      </c>
      <c r="K16" s="18">
        <v>0</v>
      </c>
      <c r="L16" s="16">
        <v>0</v>
      </c>
      <c r="M16" s="16">
        <v>0</v>
      </c>
      <c r="N16" s="18">
        <f t="shared" ref="N16:N29" si="3">+O16+P16</f>
        <v>4129000</v>
      </c>
      <c r="O16" s="16">
        <v>1170458</v>
      </c>
      <c r="P16" s="16">
        <v>2958542</v>
      </c>
      <c r="Q16" s="16">
        <v>290490</v>
      </c>
    </row>
    <row r="17" spans="1:17" x14ac:dyDescent="0.25">
      <c r="A17" s="17">
        <v>2011</v>
      </c>
      <c r="B17" s="18">
        <f t="shared" ref="B17:B29" si="4">+C17+D17</f>
        <v>8178744</v>
      </c>
      <c r="C17" s="16">
        <f t="shared" ref="C17:C29" si="5">+F17+I17+L17+O17+Q17</f>
        <v>3044467</v>
      </c>
      <c r="D17" s="16">
        <f t="shared" si="0"/>
        <v>5134277</v>
      </c>
      <c r="E17" s="18">
        <f t="shared" si="1"/>
        <v>1586088</v>
      </c>
      <c r="F17" s="16">
        <v>749136</v>
      </c>
      <c r="G17" s="16">
        <v>836952</v>
      </c>
      <c r="H17" s="18">
        <f t="shared" si="2"/>
        <v>1921399</v>
      </c>
      <c r="I17" s="16">
        <v>890446</v>
      </c>
      <c r="J17" s="16">
        <v>1030953</v>
      </c>
      <c r="K17" s="18">
        <v>0</v>
      </c>
      <c r="L17" s="16">
        <v>0</v>
      </c>
      <c r="M17" s="16">
        <v>0</v>
      </c>
      <c r="N17" s="18">
        <f t="shared" si="3"/>
        <v>4423390</v>
      </c>
      <c r="O17" s="16">
        <v>1157018</v>
      </c>
      <c r="P17" s="16">
        <v>3266372</v>
      </c>
      <c r="Q17" s="16">
        <v>247867</v>
      </c>
    </row>
    <row r="18" spans="1:17" x14ac:dyDescent="0.25">
      <c r="A18" s="17">
        <v>2012</v>
      </c>
      <c r="B18" s="18">
        <f t="shared" si="4"/>
        <v>8352775</v>
      </c>
      <c r="C18" s="16">
        <f t="shared" si="5"/>
        <v>2940034</v>
      </c>
      <c r="D18" s="16">
        <f t="shared" si="0"/>
        <v>5412741</v>
      </c>
      <c r="E18" s="18">
        <f t="shared" si="1"/>
        <v>1642188</v>
      </c>
      <c r="F18" s="16">
        <v>771273</v>
      </c>
      <c r="G18" s="16">
        <v>870915</v>
      </c>
      <c r="H18" s="18">
        <f t="shared" si="2"/>
        <v>1782826</v>
      </c>
      <c r="I18" s="16">
        <v>811817</v>
      </c>
      <c r="J18" s="16">
        <v>971009</v>
      </c>
      <c r="K18" s="18">
        <v>0</v>
      </c>
      <c r="L18" s="16">
        <v>0</v>
      </c>
      <c r="M18" s="16">
        <v>0</v>
      </c>
      <c r="N18" s="18">
        <f t="shared" si="3"/>
        <v>4712275</v>
      </c>
      <c r="O18" s="16">
        <v>1141458</v>
      </c>
      <c r="P18" s="16">
        <v>3570817</v>
      </c>
      <c r="Q18" s="16">
        <v>215486</v>
      </c>
    </row>
    <row r="19" spans="1:17" x14ac:dyDescent="0.25">
      <c r="A19" s="17">
        <v>2013</v>
      </c>
      <c r="B19" s="18">
        <f t="shared" si="4"/>
        <v>8642960</v>
      </c>
      <c r="C19" s="16">
        <f t="shared" si="5"/>
        <v>2898557</v>
      </c>
      <c r="D19" s="16">
        <f t="shared" si="0"/>
        <v>5744403</v>
      </c>
      <c r="E19" s="18">
        <f t="shared" si="1"/>
        <v>1856443</v>
      </c>
      <c r="F19" s="16">
        <v>862628</v>
      </c>
      <c r="G19" s="16">
        <v>993815</v>
      </c>
      <c r="H19" s="18">
        <f t="shared" si="2"/>
        <v>1763466</v>
      </c>
      <c r="I19" s="16">
        <v>798974</v>
      </c>
      <c r="J19" s="16">
        <v>964492</v>
      </c>
      <c r="K19" s="18">
        <f t="shared" ref="K19:K29" si="6">+L19+M19</f>
        <v>1502442</v>
      </c>
      <c r="L19" s="16">
        <v>571890</v>
      </c>
      <c r="M19" s="16">
        <v>930552</v>
      </c>
      <c r="N19" s="18">
        <f t="shared" si="3"/>
        <v>3340313</v>
      </c>
      <c r="O19" s="16">
        <v>484769</v>
      </c>
      <c r="P19" s="16">
        <v>2855544</v>
      </c>
      <c r="Q19" s="16">
        <v>180296</v>
      </c>
    </row>
    <row r="20" spans="1:17" x14ac:dyDescent="0.25">
      <c r="A20" s="17">
        <v>2014</v>
      </c>
      <c r="B20" s="18">
        <f t="shared" si="4"/>
        <v>8798354</v>
      </c>
      <c r="C20" s="16">
        <f t="shared" si="5"/>
        <v>2957774</v>
      </c>
      <c r="D20" s="16">
        <f t="shared" si="0"/>
        <v>5840580</v>
      </c>
      <c r="E20" s="18">
        <f t="shared" si="1"/>
        <v>1763032</v>
      </c>
      <c r="F20" s="16">
        <v>823699</v>
      </c>
      <c r="G20" s="16">
        <v>939333</v>
      </c>
      <c r="H20" s="18">
        <f t="shared" si="2"/>
        <v>1633500</v>
      </c>
      <c r="I20" s="16">
        <v>726887</v>
      </c>
      <c r="J20" s="16">
        <v>906613</v>
      </c>
      <c r="K20" s="18">
        <f t="shared" si="6"/>
        <v>1641425</v>
      </c>
      <c r="L20" s="16">
        <v>617388</v>
      </c>
      <c r="M20" s="16">
        <v>1024037</v>
      </c>
      <c r="N20" s="18">
        <f t="shared" si="3"/>
        <v>3577917</v>
      </c>
      <c r="O20" s="16">
        <v>607320</v>
      </c>
      <c r="P20" s="16">
        <v>2970597</v>
      </c>
      <c r="Q20" s="16">
        <v>182480</v>
      </c>
    </row>
    <row r="21" spans="1:17" x14ac:dyDescent="0.25">
      <c r="A21" s="17">
        <v>2015</v>
      </c>
      <c r="B21" s="18">
        <f t="shared" si="4"/>
        <v>8948602</v>
      </c>
      <c r="C21" s="16">
        <f t="shared" si="5"/>
        <v>2964240</v>
      </c>
      <c r="D21" s="16">
        <f t="shared" si="0"/>
        <v>5984362</v>
      </c>
      <c r="E21" s="18">
        <f t="shared" si="1"/>
        <v>1930928</v>
      </c>
      <c r="F21" s="16">
        <v>880467</v>
      </c>
      <c r="G21" s="16">
        <v>1050461</v>
      </c>
      <c r="H21" s="18">
        <f t="shared" si="2"/>
        <v>1646717</v>
      </c>
      <c r="I21" s="16">
        <v>705903</v>
      </c>
      <c r="J21" s="16">
        <v>940814</v>
      </c>
      <c r="K21" s="18">
        <f t="shared" si="6"/>
        <v>1680121</v>
      </c>
      <c r="L21" s="16">
        <v>643374</v>
      </c>
      <c r="M21" s="16">
        <v>1036747</v>
      </c>
      <c r="N21" s="18">
        <f t="shared" si="3"/>
        <v>3512128</v>
      </c>
      <c r="O21" s="16">
        <v>555788</v>
      </c>
      <c r="P21" s="16">
        <v>2956340</v>
      </c>
      <c r="Q21" s="16">
        <v>178708</v>
      </c>
    </row>
    <row r="22" spans="1:17" x14ac:dyDescent="0.25">
      <c r="A22" s="17" t="s">
        <v>13</v>
      </c>
      <c r="B22" s="18">
        <f t="shared" si="4"/>
        <v>9119344</v>
      </c>
      <c r="C22" s="16">
        <f t="shared" si="5"/>
        <v>3097363</v>
      </c>
      <c r="D22" s="16">
        <f t="shared" si="0"/>
        <v>6021981</v>
      </c>
      <c r="E22" s="18">
        <f t="shared" si="1"/>
        <v>1855197</v>
      </c>
      <c r="F22" s="16">
        <v>865153</v>
      </c>
      <c r="G22" s="16">
        <v>990044</v>
      </c>
      <c r="H22" s="18">
        <f t="shared" si="2"/>
        <v>1788437</v>
      </c>
      <c r="I22" s="16">
        <v>797988</v>
      </c>
      <c r="J22" s="16">
        <v>990449</v>
      </c>
      <c r="K22" s="18">
        <f t="shared" si="6"/>
        <v>1706795</v>
      </c>
      <c r="L22" s="16">
        <v>641360</v>
      </c>
      <c r="M22" s="16">
        <v>1065435</v>
      </c>
      <c r="N22" s="18">
        <f t="shared" si="3"/>
        <v>3570003</v>
      </c>
      <c r="O22" s="16">
        <v>593950</v>
      </c>
      <c r="P22" s="16">
        <v>2976053</v>
      </c>
      <c r="Q22" s="16">
        <v>198912</v>
      </c>
    </row>
    <row r="23" spans="1:17" x14ac:dyDescent="0.25">
      <c r="A23" s="17" t="s">
        <v>14</v>
      </c>
      <c r="B23" s="18">
        <f t="shared" si="4"/>
        <v>9304572</v>
      </c>
      <c r="C23" s="16">
        <f t="shared" si="5"/>
        <v>3193636</v>
      </c>
      <c r="D23" s="16">
        <f t="shared" si="0"/>
        <v>6110936</v>
      </c>
      <c r="E23" s="18">
        <f t="shared" si="1"/>
        <v>1908102</v>
      </c>
      <c r="F23" s="16">
        <v>889541</v>
      </c>
      <c r="G23" s="16">
        <v>1018561</v>
      </c>
      <c r="H23" s="18">
        <f t="shared" si="2"/>
        <v>1806157</v>
      </c>
      <c r="I23" s="16">
        <v>804205</v>
      </c>
      <c r="J23" s="16">
        <v>1001952</v>
      </c>
      <c r="K23" s="18">
        <f t="shared" si="6"/>
        <v>1744864</v>
      </c>
      <c r="L23" s="16">
        <v>656649</v>
      </c>
      <c r="M23" s="16">
        <v>1088215</v>
      </c>
      <c r="N23" s="18">
        <f t="shared" si="3"/>
        <v>3646768</v>
      </c>
      <c r="O23" s="16">
        <v>644560</v>
      </c>
      <c r="P23" s="16">
        <v>3002208</v>
      </c>
      <c r="Q23" s="16">
        <v>198681</v>
      </c>
    </row>
    <row r="24" spans="1:17" x14ac:dyDescent="0.25">
      <c r="A24" s="17" t="s">
        <v>15</v>
      </c>
      <c r="B24" s="18">
        <f t="shared" si="4"/>
        <v>9556195</v>
      </c>
      <c r="C24" s="16">
        <f t="shared" si="5"/>
        <v>3055342</v>
      </c>
      <c r="D24" s="16">
        <f t="shared" si="0"/>
        <v>6500853</v>
      </c>
      <c r="E24" s="18">
        <f t="shared" si="1"/>
        <v>1794620</v>
      </c>
      <c r="F24" s="16">
        <v>862321</v>
      </c>
      <c r="G24" s="16">
        <v>932299</v>
      </c>
      <c r="H24" s="18">
        <f t="shared" si="2"/>
        <v>1396699</v>
      </c>
      <c r="I24" s="16">
        <v>652099</v>
      </c>
      <c r="J24" s="16">
        <v>744600</v>
      </c>
      <c r="K24" s="18">
        <f t="shared" si="6"/>
        <v>1180592</v>
      </c>
      <c r="L24" s="16">
        <v>486928</v>
      </c>
      <c r="M24" s="16">
        <v>693664</v>
      </c>
      <c r="N24" s="18">
        <f t="shared" si="3"/>
        <v>5063731</v>
      </c>
      <c r="O24" s="16">
        <v>933441</v>
      </c>
      <c r="P24" s="16">
        <v>4130290</v>
      </c>
      <c r="Q24" s="16">
        <v>120553</v>
      </c>
    </row>
    <row r="25" spans="1:17" x14ac:dyDescent="0.25">
      <c r="A25" s="17" t="s">
        <v>16</v>
      </c>
      <c r="B25" s="18">
        <f t="shared" si="4"/>
        <v>9741472</v>
      </c>
      <c r="C25" s="16">
        <f t="shared" si="5"/>
        <v>3180353</v>
      </c>
      <c r="D25" s="16">
        <f t="shared" si="0"/>
        <v>6561119</v>
      </c>
      <c r="E25" s="18">
        <f t="shared" si="1"/>
        <v>1845963</v>
      </c>
      <c r="F25" s="16">
        <v>856837</v>
      </c>
      <c r="G25" s="16">
        <v>989126</v>
      </c>
      <c r="H25" s="18">
        <f t="shared" si="2"/>
        <v>1402272</v>
      </c>
      <c r="I25" s="16">
        <v>646984</v>
      </c>
      <c r="J25" s="16">
        <v>755288</v>
      </c>
      <c r="K25" s="18">
        <f t="shared" si="6"/>
        <v>1146248</v>
      </c>
      <c r="L25" s="16">
        <v>502553</v>
      </c>
      <c r="M25" s="16">
        <v>643695</v>
      </c>
      <c r="N25" s="18">
        <f t="shared" si="3"/>
        <v>5232944</v>
      </c>
      <c r="O25" s="16">
        <v>1059934</v>
      </c>
      <c r="P25" s="16">
        <v>4173010</v>
      </c>
      <c r="Q25" s="16">
        <v>114045</v>
      </c>
    </row>
    <row r="26" spans="1:17" x14ac:dyDescent="0.25">
      <c r="A26" s="17" t="s">
        <v>17</v>
      </c>
      <c r="B26" s="18">
        <f t="shared" si="4"/>
        <v>10103766</v>
      </c>
      <c r="C26" s="16">
        <f t="shared" si="5"/>
        <v>3296527</v>
      </c>
      <c r="D26" s="16">
        <f t="shared" si="0"/>
        <v>6807239</v>
      </c>
      <c r="E26" s="18">
        <f t="shared" si="1"/>
        <v>1888301</v>
      </c>
      <c r="F26" s="16">
        <v>878181</v>
      </c>
      <c r="G26" s="16">
        <v>1010120</v>
      </c>
      <c r="H26" s="18">
        <f t="shared" si="2"/>
        <v>1497640</v>
      </c>
      <c r="I26" s="16">
        <v>659830</v>
      </c>
      <c r="J26" s="16">
        <v>837810</v>
      </c>
      <c r="K26" s="18">
        <f t="shared" si="6"/>
        <v>1194270</v>
      </c>
      <c r="L26" s="16">
        <v>504003</v>
      </c>
      <c r="M26" s="16">
        <v>690267</v>
      </c>
      <c r="N26" s="18">
        <f t="shared" si="3"/>
        <v>5414974</v>
      </c>
      <c r="O26" s="16">
        <v>1145932</v>
      </c>
      <c r="P26" s="16">
        <v>4269042</v>
      </c>
      <c r="Q26" s="16">
        <v>108581</v>
      </c>
    </row>
    <row r="27" spans="1:17" x14ac:dyDescent="0.25">
      <c r="A27" s="17" t="s">
        <v>18</v>
      </c>
      <c r="B27" s="18">
        <f t="shared" si="4"/>
        <v>10385480</v>
      </c>
      <c r="C27" s="16">
        <f t="shared" si="5"/>
        <v>3389855</v>
      </c>
      <c r="D27" s="16">
        <f t="shared" si="0"/>
        <v>6995625</v>
      </c>
      <c r="E27" s="18">
        <f t="shared" si="1"/>
        <v>1966314</v>
      </c>
      <c r="F27" s="16">
        <v>888399</v>
      </c>
      <c r="G27" s="16">
        <v>1077915</v>
      </c>
      <c r="H27" s="18">
        <f t="shared" si="2"/>
        <v>1505710</v>
      </c>
      <c r="I27" s="16">
        <v>659545</v>
      </c>
      <c r="J27" s="16">
        <v>846165</v>
      </c>
      <c r="K27" s="18">
        <f t="shared" si="6"/>
        <v>1280347</v>
      </c>
      <c r="L27" s="16">
        <v>524696</v>
      </c>
      <c r="M27" s="16">
        <v>755651</v>
      </c>
      <c r="N27" s="18">
        <f t="shared" si="3"/>
        <v>5529626</v>
      </c>
      <c r="O27" s="16">
        <v>1213732</v>
      </c>
      <c r="P27" s="16">
        <v>4315894</v>
      </c>
      <c r="Q27" s="16">
        <v>103483</v>
      </c>
    </row>
    <row r="28" spans="1:17" x14ac:dyDescent="0.25">
      <c r="A28" s="17" t="s">
        <v>19</v>
      </c>
      <c r="B28" s="18">
        <f t="shared" si="4"/>
        <v>10739448</v>
      </c>
      <c r="C28" s="16">
        <f t="shared" si="5"/>
        <v>3554083</v>
      </c>
      <c r="D28" s="16">
        <f t="shared" si="0"/>
        <v>7185365</v>
      </c>
      <c r="E28" s="18">
        <f t="shared" si="1"/>
        <v>2049151</v>
      </c>
      <c r="F28" s="16">
        <v>956543</v>
      </c>
      <c r="G28" s="16">
        <v>1092608</v>
      </c>
      <c r="H28" s="18">
        <f t="shared" si="2"/>
        <v>1575846</v>
      </c>
      <c r="I28" s="16">
        <v>672951</v>
      </c>
      <c r="J28" s="16">
        <v>902895</v>
      </c>
      <c r="K28" s="18">
        <f t="shared" si="6"/>
        <v>1262729</v>
      </c>
      <c r="L28" s="16">
        <v>521788</v>
      </c>
      <c r="M28" s="16">
        <v>740941</v>
      </c>
      <c r="N28" s="18">
        <f t="shared" si="3"/>
        <v>5751347</v>
      </c>
      <c r="O28" s="16">
        <v>1302426</v>
      </c>
      <c r="P28" s="16">
        <v>4448921</v>
      </c>
      <c r="Q28" s="16">
        <v>100375</v>
      </c>
    </row>
    <row r="29" spans="1:17" x14ac:dyDescent="0.25">
      <c r="A29" s="17" t="s">
        <v>20</v>
      </c>
      <c r="B29" s="18">
        <f t="shared" si="4"/>
        <v>11099474</v>
      </c>
      <c r="C29" s="16">
        <f t="shared" si="5"/>
        <v>3754441</v>
      </c>
      <c r="D29" s="16">
        <f t="shared" si="0"/>
        <v>7345033</v>
      </c>
      <c r="E29" s="18">
        <f t="shared" si="1"/>
        <v>2138475</v>
      </c>
      <c r="F29" s="16">
        <v>994355</v>
      </c>
      <c r="G29" s="16">
        <v>1144120</v>
      </c>
      <c r="H29" s="18">
        <f t="shared" si="2"/>
        <v>1648408</v>
      </c>
      <c r="I29" s="16">
        <v>739204</v>
      </c>
      <c r="J29" s="16">
        <v>909204</v>
      </c>
      <c r="K29" s="18">
        <f t="shared" si="6"/>
        <v>1347432</v>
      </c>
      <c r="L29" s="16">
        <v>541433</v>
      </c>
      <c r="M29" s="16">
        <v>805999</v>
      </c>
      <c r="N29" s="18">
        <f t="shared" si="3"/>
        <v>5867949</v>
      </c>
      <c r="O29" s="16">
        <v>1382239</v>
      </c>
      <c r="P29" s="16">
        <v>4485710</v>
      </c>
      <c r="Q29" s="16">
        <v>97210</v>
      </c>
    </row>
    <row r="30" spans="1:17" x14ac:dyDescent="0.25">
      <c r="A30" s="17" t="s">
        <v>21</v>
      </c>
      <c r="B30" s="18">
        <v>11245622</v>
      </c>
      <c r="C30" s="16">
        <v>3848595</v>
      </c>
      <c r="D30" s="16">
        <v>7397027</v>
      </c>
      <c r="E30" s="18">
        <v>2101877</v>
      </c>
      <c r="F30" s="16">
        <v>982335</v>
      </c>
      <c r="G30" s="16">
        <v>1119542</v>
      </c>
      <c r="H30" s="18">
        <v>1697406</v>
      </c>
      <c r="I30" s="16">
        <v>757959</v>
      </c>
      <c r="J30" s="16">
        <v>939447</v>
      </c>
      <c r="K30" s="18">
        <v>1386824</v>
      </c>
      <c r="L30" s="16">
        <v>585309</v>
      </c>
      <c r="M30" s="16">
        <v>801515</v>
      </c>
      <c r="N30" s="18">
        <v>5965325</v>
      </c>
      <c r="O30" s="16">
        <v>1428802</v>
      </c>
      <c r="P30" s="16">
        <v>4536523</v>
      </c>
      <c r="Q30" s="16">
        <v>94190</v>
      </c>
    </row>
    <row r="31" spans="1:17" x14ac:dyDescent="0.25">
      <c r="A31" s="17" t="s">
        <v>22</v>
      </c>
      <c r="B31" s="18">
        <v>11358691</v>
      </c>
      <c r="C31" s="16">
        <v>3888473.445154706</v>
      </c>
      <c r="D31" s="16">
        <v>7470217.7994022314</v>
      </c>
      <c r="E31" s="18">
        <v>2054028</v>
      </c>
      <c r="F31" s="16">
        <v>947304</v>
      </c>
      <c r="G31" s="16">
        <v>1106724</v>
      </c>
      <c r="H31" s="18">
        <v>1692176.9308238898</v>
      </c>
      <c r="I31" s="16">
        <v>748608.93082388979</v>
      </c>
      <c r="J31" s="16">
        <v>943568</v>
      </c>
      <c r="K31" s="18">
        <v>1412260.6280999999</v>
      </c>
      <c r="L31" s="16">
        <v>593168.22109999997</v>
      </c>
      <c r="M31" s="16">
        <v>819092.40700000001</v>
      </c>
      <c r="N31" s="18">
        <v>6108984.1570646381</v>
      </c>
      <c r="O31" s="16">
        <v>1508150.7646624062</v>
      </c>
      <c r="P31" s="16">
        <v>4600833.3924022317</v>
      </c>
      <c r="Q31" s="16">
        <v>91241.528568410286</v>
      </c>
    </row>
    <row r="32" spans="1:17" x14ac:dyDescent="0.25">
      <c r="A32" s="19" t="s">
        <v>23</v>
      </c>
      <c r="B32" s="6"/>
      <c r="C32" s="4"/>
      <c r="D32" s="7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  <c r="Q32" s="4"/>
    </row>
    <row r="33" spans="1:17" ht="16.5" x14ac:dyDescent="0.3">
      <c r="A33" s="19" t="s">
        <v>24</v>
      </c>
      <c r="B33" s="6"/>
      <c r="C33" s="4"/>
      <c r="D33" s="4"/>
      <c r="E33" s="8"/>
      <c r="F33" s="8"/>
      <c r="G33" s="4"/>
      <c r="H33" s="4"/>
      <c r="I33" s="4"/>
      <c r="J33" s="4"/>
      <c r="K33" s="4"/>
      <c r="L33" s="4"/>
      <c r="M33" s="4"/>
      <c r="N33" s="4"/>
      <c r="O33" s="4"/>
      <c r="P33" s="6"/>
      <c r="Q33" s="4"/>
    </row>
  </sheetData>
  <mergeCells count="9">
    <mergeCell ref="K4:M4"/>
    <mergeCell ref="N4:P4"/>
    <mergeCell ref="Q4:Q5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D8E81-BC3C-4C0F-AAF8-D5235F018A38}">
  <dimension ref="A1:Q33"/>
  <sheetViews>
    <sheetView showGridLines="0" zoomScale="70" zoomScaleNormal="70" workbookViewId="0">
      <selection activeCell="M1" sqref="M1"/>
    </sheetView>
  </sheetViews>
  <sheetFormatPr baseColWidth="10" defaultRowHeight="15" x14ac:dyDescent="0.25"/>
  <sheetData>
    <row r="1" spans="1:17" ht="103.5" customHeight="1" x14ac:dyDescent="0.25"/>
    <row r="2" spans="1:17" ht="15.75" x14ac:dyDescent="0.25">
      <c r="A2" s="1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21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v>587470</v>
      </c>
      <c r="C6" s="16">
        <v>217484</v>
      </c>
      <c r="D6" s="16">
        <v>369986</v>
      </c>
      <c r="E6" s="18">
        <v>116039</v>
      </c>
      <c r="F6" s="16">
        <v>57512</v>
      </c>
      <c r="G6" s="16">
        <v>58527</v>
      </c>
      <c r="H6" s="18">
        <v>166006</v>
      </c>
      <c r="I6" s="16">
        <v>77980</v>
      </c>
      <c r="J6" s="16">
        <v>88026</v>
      </c>
      <c r="K6" s="18">
        <v>0</v>
      </c>
      <c r="L6" s="16">
        <v>0</v>
      </c>
      <c r="M6" s="16">
        <v>0</v>
      </c>
      <c r="N6" s="18">
        <v>268527</v>
      </c>
      <c r="O6" s="16">
        <v>45094</v>
      </c>
      <c r="P6" s="16">
        <v>223433</v>
      </c>
      <c r="Q6" s="16">
        <v>36898</v>
      </c>
    </row>
    <row r="7" spans="1:17" x14ac:dyDescent="0.25">
      <c r="A7" s="17">
        <v>2001</v>
      </c>
      <c r="B7" s="18">
        <v>524213</v>
      </c>
      <c r="C7" s="16">
        <v>192652</v>
      </c>
      <c r="D7" s="16">
        <v>331561</v>
      </c>
      <c r="E7" s="18">
        <v>103008</v>
      </c>
      <c r="F7" s="16">
        <v>51236</v>
      </c>
      <c r="G7" s="16">
        <v>51772</v>
      </c>
      <c r="H7" s="18">
        <v>145993</v>
      </c>
      <c r="I7" s="16">
        <v>70588</v>
      </c>
      <c r="J7" s="16">
        <v>75405</v>
      </c>
      <c r="K7" s="18">
        <v>0</v>
      </c>
      <c r="L7" s="16">
        <v>0</v>
      </c>
      <c r="M7" s="16">
        <v>0</v>
      </c>
      <c r="N7" s="18">
        <v>243025</v>
      </c>
      <c r="O7" s="16">
        <v>38641</v>
      </c>
      <c r="P7" s="16">
        <v>204384</v>
      </c>
      <c r="Q7" s="16">
        <v>32187</v>
      </c>
    </row>
    <row r="8" spans="1:17" x14ac:dyDescent="0.25">
      <c r="A8" s="17">
        <v>2002</v>
      </c>
      <c r="B8" s="18">
        <v>537160</v>
      </c>
      <c r="C8" s="16">
        <v>203336</v>
      </c>
      <c r="D8" s="16">
        <v>333824</v>
      </c>
      <c r="E8" s="18">
        <v>107109</v>
      </c>
      <c r="F8" s="16">
        <v>52494</v>
      </c>
      <c r="G8" s="16">
        <v>54615</v>
      </c>
      <c r="H8" s="18">
        <v>148042</v>
      </c>
      <c r="I8" s="16">
        <v>70779</v>
      </c>
      <c r="J8" s="16">
        <v>77263</v>
      </c>
      <c r="K8" s="18">
        <v>0</v>
      </c>
      <c r="L8" s="16">
        <v>0</v>
      </c>
      <c r="M8" s="16">
        <v>0</v>
      </c>
      <c r="N8" s="18">
        <v>247362</v>
      </c>
      <c r="O8" s="16">
        <v>45416</v>
      </c>
      <c r="P8" s="16">
        <v>201946</v>
      </c>
      <c r="Q8" s="16">
        <v>34647</v>
      </c>
    </row>
    <row r="9" spans="1:17" x14ac:dyDescent="0.25">
      <c r="A9" s="17">
        <v>2003</v>
      </c>
      <c r="B9" s="18">
        <v>549568</v>
      </c>
      <c r="C9" s="16">
        <v>214169</v>
      </c>
      <c r="D9" s="16">
        <v>335399</v>
      </c>
      <c r="E9" s="18">
        <v>111837</v>
      </c>
      <c r="F9" s="16">
        <v>54017</v>
      </c>
      <c r="G9" s="16">
        <v>57820</v>
      </c>
      <c r="H9" s="18">
        <v>149922</v>
      </c>
      <c r="I9" s="16">
        <v>70913</v>
      </c>
      <c r="J9" s="16">
        <v>79009</v>
      </c>
      <c r="K9" s="18">
        <v>0</v>
      </c>
      <c r="L9" s="16">
        <v>0</v>
      </c>
      <c r="M9" s="16">
        <v>0</v>
      </c>
      <c r="N9" s="18">
        <v>250878</v>
      </c>
      <c r="O9" s="16">
        <v>52308</v>
      </c>
      <c r="P9" s="16">
        <v>198570</v>
      </c>
      <c r="Q9" s="16">
        <v>36931</v>
      </c>
    </row>
    <row r="10" spans="1:17" x14ac:dyDescent="0.25">
      <c r="A10" s="17">
        <v>2004</v>
      </c>
      <c r="B10" s="18">
        <v>561987</v>
      </c>
      <c r="C10" s="16">
        <v>225100</v>
      </c>
      <c r="D10" s="16">
        <v>336887</v>
      </c>
      <c r="E10" s="18">
        <v>116163</v>
      </c>
      <c r="F10" s="16">
        <v>55328</v>
      </c>
      <c r="G10" s="16">
        <v>60835</v>
      </c>
      <c r="H10" s="18">
        <v>151624</v>
      </c>
      <c r="I10" s="16">
        <v>70945</v>
      </c>
      <c r="J10" s="16">
        <v>80679</v>
      </c>
      <c r="K10" s="18">
        <v>0</v>
      </c>
      <c r="L10" s="16">
        <v>0</v>
      </c>
      <c r="M10" s="16">
        <v>0</v>
      </c>
      <c r="N10" s="18">
        <v>254524</v>
      </c>
      <c r="O10" s="16">
        <v>59151</v>
      </c>
      <c r="P10" s="16">
        <v>195373</v>
      </c>
      <c r="Q10" s="16">
        <v>39676</v>
      </c>
    </row>
    <row r="11" spans="1:17" x14ac:dyDescent="0.25">
      <c r="A11" s="17">
        <v>2005</v>
      </c>
      <c r="B11" s="18">
        <v>574015</v>
      </c>
      <c r="C11" s="16">
        <v>235892</v>
      </c>
      <c r="D11" s="16">
        <v>338123</v>
      </c>
      <c r="E11" s="18">
        <v>120199</v>
      </c>
      <c r="F11" s="16">
        <v>56373</v>
      </c>
      <c r="G11" s="16">
        <v>63826</v>
      </c>
      <c r="H11" s="18">
        <v>153262</v>
      </c>
      <c r="I11" s="16">
        <v>70853</v>
      </c>
      <c r="J11" s="16">
        <v>82409</v>
      </c>
      <c r="K11" s="18">
        <v>0</v>
      </c>
      <c r="L11" s="16">
        <v>0</v>
      </c>
      <c r="M11" s="16">
        <v>0</v>
      </c>
      <c r="N11" s="18">
        <v>258192</v>
      </c>
      <c r="O11" s="16">
        <v>66304</v>
      </c>
      <c r="P11" s="16">
        <v>191888</v>
      </c>
      <c r="Q11" s="16">
        <v>42362</v>
      </c>
    </row>
    <row r="12" spans="1:17" x14ac:dyDescent="0.25">
      <c r="A12" s="17">
        <v>2006</v>
      </c>
      <c r="B12" s="18">
        <v>587792</v>
      </c>
      <c r="C12" s="16">
        <v>248204</v>
      </c>
      <c r="D12" s="16">
        <v>339588</v>
      </c>
      <c r="E12" s="18">
        <v>124788</v>
      </c>
      <c r="F12" s="16">
        <v>57702</v>
      </c>
      <c r="G12" s="16">
        <v>67086</v>
      </c>
      <c r="H12" s="18">
        <v>155530</v>
      </c>
      <c r="I12" s="16">
        <v>71155</v>
      </c>
      <c r="J12" s="16">
        <v>84375</v>
      </c>
      <c r="K12" s="18">
        <v>0</v>
      </c>
      <c r="L12" s="16">
        <v>0</v>
      </c>
      <c r="M12" s="16">
        <v>0</v>
      </c>
      <c r="N12" s="18">
        <v>261979</v>
      </c>
      <c r="O12" s="16">
        <v>73852</v>
      </c>
      <c r="P12" s="16">
        <v>188127</v>
      </c>
      <c r="Q12" s="16">
        <v>45495</v>
      </c>
    </row>
    <row r="13" spans="1:17" x14ac:dyDescent="0.25">
      <c r="A13" s="17">
        <v>2007</v>
      </c>
      <c r="B13" s="18">
        <v>601545</v>
      </c>
      <c r="C13" s="16">
        <v>259993</v>
      </c>
      <c r="D13" s="16">
        <v>341552</v>
      </c>
      <c r="E13" s="18">
        <v>130054</v>
      </c>
      <c r="F13" s="16">
        <v>59253</v>
      </c>
      <c r="G13" s="16">
        <v>70801</v>
      </c>
      <c r="H13" s="18">
        <v>157304</v>
      </c>
      <c r="I13" s="16">
        <v>71117</v>
      </c>
      <c r="J13" s="16">
        <v>86187</v>
      </c>
      <c r="K13" s="18">
        <v>0</v>
      </c>
      <c r="L13" s="16">
        <v>0</v>
      </c>
      <c r="M13" s="16">
        <v>0</v>
      </c>
      <c r="N13" s="18">
        <v>265943</v>
      </c>
      <c r="O13" s="16">
        <v>81379</v>
      </c>
      <c r="P13" s="16">
        <v>184564</v>
      </c>
      <c r="Q13" s="16">
        <v>48244</v>
      </c>
    </row>
    <row r="14" spans="1:17" x14ac:dyDescent="0.25">
      <c r="A14" s="17">
        <v>2008</v>
      </c>
      <c r="B14" s="18">
        <v>616163</v>
      </c>
      <c r="C14" s="16">
        <v>272638</v>
      </c>
      <c r="D14" s="16">
        <v>343525</v>
      </c>
      <c r="E14" s="18">
        <v>134891</v>
      </c>
      <c r="F14" s="16">
        <v>60477</v>
      </c>
      <c r="G14" s="16">
        <v>74414</v>
      </c>
      <c r="H14" s="18">
        <v>159456</v>
      </c>
      <c r="I14" s="16">
        <v>71253</v>
      </c>
      <c r="J14" s="16">
        <v>88203</v>
      </c>
      <c r="K14" s="18">
        <v>0</v>
      </c>
      <c r="L14" s="16">
        <v>0</v>
      </c>
      <c r="M14" s="16">
        <v>0</v>
      </c>
      <c r="N14" s="18">
        <v>270288</v>
      </c>
      <c r="O14" s="16">
        <v>89380</v>
      </c>
      <c r="P14" s="16">
        <v>180908</v>
      </c>
      <c r="Q14" s="16">
        <v>51528</v>
      </c>
    </row>
    <row r="15" spans="1:17" x14ac:dyDescent="0.25">
      <c r="A15" s="17">
        <v>2009</v>
      </c>
      <c r="B15" s="18">
        <v>616552</v>
      </c>
      <c r="C15" s="16">
        <v>273884</v>
      </c>
      <c r="D15" s="16">
        <v>342668</v>
      </c>
      <c r="E15" s="18">
        <v>104394</v>
      </c>
      <c r="F15" s="16">
        <v>49326</v>
      </c>
      <c r="G15" s="16">
        <v>55068</v>
      </c>
      <c r="H15" s="18">
        <v>168317</v>
      </c>
      <c r="I15" s="16">
        <v>82017</v>
      </c>
      <c r="J15" s="16">
        <v>86300</v>
      </c>
      <c r="K15" s="18">
        <v>0</v>
      </c>
      <c r="L15" s="16">
        <v>0</v>
      </c>
      <c r="M15" s="16">
        <v>0</v>
      </c>
      <c r="N15" s="18">
        <v>291184</v>
      </c>
      <c r="O15" s="16">
        <v>89884</v>
      </c>
      <c r="P15" s="16">
        <v>201300</v>
      </c>
      <c r="Q15" s="16">
        <v>52657</v>
      </c>
    </row>
    <row r="16" spans="1:17" x14ac:dyDescent="0.25">
      <c r="A16" s="17">
        <v>2010</v>
      </c>
      <c r="B16" s="18">
        <v>617129</v>
      </c>
      <c r="C16" s="16">
        <v>271220</v>
      </c>
      <c r="D16" s="16">
        <v>345909</v>
      </c>
      <c r="E16" s="18">
        <v>108178</v>
      </c>
      <c r="F16" s="16">
        <v>51190</v>
      </c>
      <c r="G16" s="16">
        <v>56988</v>
      </c>
      <c r="H16" s="18">
        <v>151521</v>
      </c>
      <c r="I16" s="16">
        <v>74422</v>
      </c>
      <c r="J16" s="16">
        <v>77099</v>
      </c>
      <c r="K16" s="18">
        <v>0</v>
      </c>
      <c r="L16" s="16">
        <v>0</v>
      </c>
      <c r="M16" s="16">
        <v>0</v>
      </c>
      <c r="N16" s="18">
        <v>303876</v>
      </c>
      <c r="O16" s="16">
        <v>92054</v>
      </c>
      <c r="P16" s="16">
        <v>211822</v>
      </c>
      <c r="Q16" s="16">
        <v>53554</v>
      </c>
    </row>
    <row r="17" spans="1:17" x14ac:dyDescent="0.25">
      <c r="A17" s="17">
        <v>2011</v>
      </c>
      <c r="B17" s="18">
        <v>617721</v>
      </c>
      <c r="C17" s="16">
        <v>246296</v>
      </c>
      <c r="D17" s="16">
        <v>371425</v>
      </c>
      <c r="E17" s="18">
        <v>109926</v>
      </c>
      <c r="F17" s="16">
        <v>50834</v>
      </c>
      <c r="G17" s="16">
        <v>59092</v>
      </c>
      <c r="H17" s="18">
        <v>134190</v>
      </c>
      <c r="I17" s="16">
        <v>62163</v>
      </c>
      <c r="J17" s="16">
        <v>72027</v>
      </c>
      <c r="K17" s="18">
        <v>0</v>
      </c>
      <c r="L17" s="16">
        <v>0</v>
      </c>
      <c r="M17" s="16">
        <v>0</v>
      </c>
      <c r="N17" s="18">
        <v>321665</v>
      </c>
      <c r="O17" s="16">
        <v>81359</v>
      </c>
      <c r="P17" s="16">
        <v>240306</v>
      </c>
      <c r="Q17" s="16">
        <v>51940</v>
      </c>
    </row>
    <row r="18" spans="1:17" x14ac:dyDescent="0.25">
      <c r="A18" s="17">
        <v>2012</v>
      </c>
      <c r="B18" s="18">
        <v>617774</v>
      </c>
      <c r="C18" s="16">
        <v>222348</v>
      </c>
      <c r="D18" s="16">
        <v>395426</v>
      </c>
      <c r="E18" s="18">
        <v>111049</v>
      </c>
      <c r="F18" s="16">
        <v>50162</v>
      </c>
      <c r="G18" s="16">
        <v>60887</v>
      </c>
      <c r="H18" s="18">
        <v>118147</v>
      </c>
      <c r="I18" s="16">
        <v>51460</v>
      </c>
      <c r="J18" s="16">
        <v>66687</v>
      </c>
      <c r="K18" s="18">
        <v>0</v>
      </c>
      <c r="L18" s="16">
        <v>0</v>
      </c>
      <c r="M18" s="16">
        <v>0</v>
      </c>
      <c r="N18" s="18">
        <v>338499</v>
      </c>
      <c r="O18" s="16">
        <v>70647</v>
      </c>
      <c r="P18" s="16">
        <v>267852</v>
      </c>
      <c r="Q18" s="16">
        <v>50079</v>
      </c>
    </row>
    <row r="19" spans="1:17" x14ac:dyDescent="0.25">
      <c r="A19" s="17">
        <v>2013</v>
      </c>
      <c r="B19" s="18">
        <v>618203</v>
      </c>
      <c r="C19" s="16">
        <v>233201</v>
      </c>
      <c r="D19" s="16">
        <v>385002</v>
      </c>
      <c r="E19" s="18">
        <v>111731</v>
      </c>
      <c r="F19" s="16">
        <v>49276</v>
      </c>
      <c r="G19" s="16">
        <v>62455</v>
      </c>
      <c r="H19" s="18">
        <v>103603</v>
      </c>
      <c r="I19" s="16">
        <v>42298</v>
      </c>
      <c r="J19" s="16">
        <v>61305</v>
      </c>
      <c r="K19" s="18">
        <v>108562</v>
      </c>
      <c r="L19" s="16">
        <v>40756</v>
      </c>
      <c r="M19" s="16">
        <v>67806</v>
      </c>
      <c r="N19" s="18">
        <v>246216</v>
      </c>
      <c r="O19" s="16">
        <v>52780</v>
      </c>
      <c r="P19" s="16">
        <v>193436</v>
      </c>
      <c r="Q19" s="16">
        <v>48091</v>
      </c>
    </row>
    <row r="20" spans="1:17" x14ac:dyDescent="0.25">
      <c r="A20" s="17">
        <v>2014</v>
      </c>
      <c r="B20" s="18">
        <v>623121</v>
      </c>
      <c r="C20" s="16">
        <v>238722</v>
      </c>
      <c r="D20" s="16">
        <v>384399</v>
      </c>
      <c r="E20" s="18">
        <v>112731</v>
      </c>
      <c r="F20" s="16">
        <v>52310</v>
      </c>
      <c r="G20" s="16">
        <v>60421</v>
      </c>
      <c r="H20" s="18">
        <v>98549</v>
      </c>
      <c r="I20" s="16">
        <v>39098</v>
      </c>
      <c r="J20" s="16">
        <v>59451</v>
      </c>
      <c r="K20" s="18">
        <v>109031</v>
      </c>
      <c r="L20" s="16">
        <v>40832</v>
      </c>
      <c r="M20" s="16">
        <v>68199</v>
      </c>
      <c r="N20" s="18">
        <v>255249</v>
      </c>
      <c r="O20" s="16">
        <v>58921</v>
      </c>
      <c r="P20" s="16">
        <v>196328</v>
      </c>
      <c r="Q20" s="16">
        <v>47561</v>
      </c>
    </row>
    <row r="21" spans="1:17" x14ac:dyDescent="0.25">
      <c r="A21" s="17">
        <v>2015</v>
      </c>
      <c r="B21" s="18">
        <v>628094</v>
      </c>
      <c r="C21" s="16">
        <v>241684</v>
      </c>
      <c r="D21" s="16">
        <v>386410</v>
      </c>
      <c r="E21" s="18">
        <v>113647</v>
      </c>
      <c r="F21" s="16">
        <v>52615</v>
      </c>
      <c r="G21" s="16">
        <v>61032</v>
      </c>
      <c r="H21" s="18">
        <v>93726</v>
      </c>
      <c r="I21" s="16">
        <v>36150</v>
      </c>
      <c r="J21" s="16">
        <v>57576</v>
      </c>
      <c r="K21" s="18">
        <v>109514</v>
      </c>
      <c r="L21" s="16">
        <v>40915</v>
      </c>
      <c r="M21" s="16">
        <v>68599</v>
      </c>
      <c r="N21" s="18">
        <v>264208</v>
      </c>
      <c r="O21" s="16">
        <v>65005</v>
      </c>
      <c r="P21" s="16">
        <v>199203</v>
      </c>
      <c r="Q21" s="16">
        <v>46999</v>
      </c>
    </row>
    <row r="22" spans="1:17" ht="15.75" x14ac:dyDescent="0.3">
      <c r="A22" s="17" t="s">
        <v>26</v>
      </c>
      <c r="B22" s="18">
        <v>638390</v>
      </c>
      <c r="C22" s="16">
        <v>257464</v>
      </c>
      <c r="D22" s="16">
        <v>380926</v>
      </c>
      <c r="E22" s="18">
        <v>111914</v>
      </c>
      <c r="F22" s="16">
        <v>49312</v>
      </c>
      <c r="G22" s="16">
        <v>62602</v>
      </c>
      <c r="H22" s="18">
        <v>109149</v>
      </c>
      <c r="I22" s="16">
        <v>39490</v>
      </c>
      <c r="J22" s="16">
        <v>69659</v>
      </c>
      <c r="K22" s="18">
        <v>110909</v>
      </c>
      <c r="L22" s="16">
        <v>41336</v>
      </c>
      <c r="M22" s="16">
        <v>69573</v>
      </c>
      <c r="N22" s="18">
        <v>250864</v>
      </c>
      <c r="O22" s="16">
        <v>71772</v>
      </c>
      <c r="P22" s="16">
        <v>179092</v>
      </c>
      <c r="Q22" s="16">
        <v>55554</v>
      </c>
    </row>
    <row r="23" spans="1:17" x14ac:dyDescent="0.25">
      <c r="A23" s="17" t="s">
        <v>14</v>
      </c>
      <c r="B23" s="18">
        <v>645089</v>
      </c>
      <c r="C23" s="16">
        <v>265621</v>
      </c>
      <c r="D23" s="16">
        <v>379468</v>
      </c>
      <c r="E23" s="18">
        <v>111922</v>
      </c>
      <c r="F23" s="16">
        <v>49301</v>
      </c>
      <c r="G23" s="16">
        <v>62621</v>
      </c>
      <c r="H23" s="18">
        <v>111020</v>
      </c>
      <c r="I23" s="16">
        <v>38447</v>
      </c>
      <c r="J23" s="16">
        <v>72573</v>
      </c>
      <c r="K23" s="18">
        <v>111670</v>
      </c>
      <c r="L23" s="16">
        <v>41519</v>
      </c>
      <c r="M23" s="16">
        <v>70151</v>
      </c>
      <c r="N23" s="18">
        <v>252355</v>
      </c>
      <c r="O23" s="16">
        <v>78232</v>
      </c>
      <c r="P23" s="16">
        <v>174123</v>
      </c>
      <c r="Q23" s="16">
        <v>58122</v>
      </c>
    </row>
    <row r="24" spans="1:17" x14ac:dyDescent="0.25">
      <c r="A24" s="17" t="s">
        <v>15</v>
      </c>
      <c r="B24" s="18">
        <v>655352</v>
      </c>
      <c r="C24" s="16">
        <v>227465</v>
      </c>
      <c r="D24" s="16">
        <v>427887</v>
      </c>
      <c r="E24" s="18">
        <v>123520</v>
      </c>
      <c r="F24" s="16">
        <v>58914</v>
      </c>
      <c r="G24" s="16">
        <v>64606</v>
      </c>
      <c r="H24" s="18">
        <v>101148</v>
      </c>
      <c r="I24" s="16">
        <v>47855</v>
      </c>
      <c r="J24" s="16">
        <v>53293</v>
      </c>
      <c r="K24" s="18">
        <v>84951</v>
      </c>
      <c r="L24" s="16">
        <v>34469</v>
      </c>
      <c r="M24" s="16">
        <v>50482</v>
      </c>
      <c r="N24" s="18">
        <v>327676</v>
      </c>
      <c r="O24" s="16">
        <v>68170</v>
      </c>
      <c r="P24" s="16">
        <v>259506</v>
      </c>
      <c r="Q24" s="16">
        <v>18057</v>
      </c>
    </row>
    <row r="25" spans="1:17" x14ac:dyDescent="0.25">
      <c r="A25" s="17" t="s">
        <v>16</v>
      </c>
      <c r="B25" s="18">
        <v>665182</v>
      </c>
      <c r="C25" s="16">
        <v>230451</v>
      </c>
      <c r="D25" s="16">
        <v>434731</v>
      </c>
      <c r="E25" s="18">
        <v>126698</v>
      </c>
      <c r="F25" s="16">
        <v>58033</v>
      </c>
      <c r="G25" s="16">
        <v>68665</v>
      </c>
      <c r="H25" s="18">
        <v>102829</v>
      </c>
      <c r="I25" s="16">
        <v>49655</v>
      </c>
      <c r="J25" s="16">
        <v>53174</v>
      </c>
      <c r="K25" s="18">
        <v>82678</v>
      </c>
      <c r="L25" s="16">
        <v>35260</v>
      </c>
      <c r="M25" s="16">
        <v>47418</v>
      </c>
      <c r="N25" s="18">
        <v>337479</v>
      </c>
      <c r="O25" s="16">
        <v>72005</v>
      </c>
      <c r="P25" s="16">
        <v>265474</v>
      </c>
      <c r="Q25" s="16">
        <v>15498</v>
      </c>
    </row>
    <row r="26" spans="1:17" x14ac:dyDescent="0.25">
      <c r="A26" s="17" t="s">
        <v>17</v>
      </c>
      <c r="B26" s="18">
        <v>678499</v>
      </c>
      <c r="C26" s="16">
        <f t="shared" ref="C26:C29" si="0">+F26+I26+L26+O26+Q26</f>
        <v>234524</v>
      </c>
      <c r="D26" s="16">
        <f t="shared" ref="D26:D29" si="1">+G26+J26+M26+P26</f>
        <v>443975</v>
      </c>
      <c r="E26" s="18">
        <f t="shared" ref="E26:E29" si="2">+F26+G26</f>
        <v>129459</v>
      </c>
      <c r="F26" s="16">
        <v>59112</v>
      </c>
      <c r="G26" s="16">
        <v>70347</v>
      </c>
      <c r="H26" s="18">
        <f t="shared" ref="H26:H29" si="3">+I26+J26</f>
        <v>105839</v>
      </c>
      <c r="I26" s="16">
        <v>49565</v>
      </c>
      <c r="J26" s="16">
        <v>56274</v>
      </c>
      <c r="K26" s="18">
        <v>85226</v>
      </c>
      <c r="L26" s="16">
        <v>37065</v>
      </c>
      <c r="M26" s="16">
        <v>48161</v>
      </c>
      <c r="N26" s="18">
        <v>344330</v>
      </c>
      <c r="O26" s="16">
        <v>75137</v>
      </c>
      <c r="P26" s="16">
        <v>269193</v>
      </c>
      <c r="Q26" s="16">
        <v>13645</v>
      </c>
    </row>
    <row r="27" spans="1:17" x14ac:dyDescent="0.25">
      <c r="A27" s="17" t="s">
        <v>18</v>
      </c>
      <c r="B27" s="18">
        <v>693244</v>
      </c>
      <c r="C27" s="16">
        <f t="shared" si="0"/>
        <v>237823</v>
      </c>
      <c r="D27" s="16">
        <f t="shared" si="1"/>
        <v>455421</v>
      </c>
      <c r="E27" s="18">
        <f t="shared" si="2"/>
        <v>132338</v>
      </c>
      <c r="F27" s="16">
        <v>60002</v>
      </c>
      <c r="G27" s="16">
        <v>72336</v>
      </c>
      <c r="H27" s="18">
        <f t="shared" si="3"/>
        <v>108112</v>
      </c>
      <c r="I27" s="16">
        <v>50685</v>
      </c>
      <c r="J27" s="16">
        <v>57427</v>
      </c>
      <c r="K27" s="18">
        <v>87853</v>
      </c>
      <c r="L27" s="16">
        <v>36485</v>
      </c>
      <c r="M27" s="16">
        <v>51368</v>
      </c>
      <c r="N27" s="18">
        <v>352791</v>
      </c>
      <c r="O27" s="16">
        <v>78501</v>
      </c>
      <c r="P27" s="16">
        <v>274290</v>
      </c>
      <c r="Q27" s="16">
        <v>12150</v>
      </c>
    </row>
    <row r="28" spans="1:17" x14ac:dyDescent="0.25">
      <c r="A28" s="17" t="s">
        <v>19</v>
      </c>
      <c r="B28" s="18">
        <f>+C28+D28</f>
        <v>705603</v>
      </c>
      <c r="C28" s="16">
        <f t="shared" si="0"/>
        <v>252889</v>
      </c>
      <c r="D28" s="16">
        <f t="shared" si="1"/>
        <v>452714</v>
      </c>
      <c r="E28" s="18">
        <f t="shared" si="2"/>
        <v>135247</v>
      </c>
      <c r="F28" s="16">
        <v>62765</v>
      </c>
      <c r="G28" s="16">
        <v>72482</v>
      </c>
      <c r="H28" s="18">
        <f t="shared" si="3"/>
        <v>106784</v>
      </c>
      <c r="I28" s="16">
        <v>47601</v>
      </c>
      <c r="J28" s="16">
        <v>59183</v>
      </c>
      <c r="K28" s="18">
        <f>+L28+M28</f>
        <v>90403</v>
      </c>
      <c r="L28" s="16">
        <v>41228</v>
      </c>
      <c r="M28" s="16">
        <v>49175</v>
      </c>
      <c r="N28" s="18">
        <f>+O28+P28</f>
        <v>361664</v>
      </c>
      <c r="O28" s="16">
        <v>89790</v>
      </c>
      <c r="P28" s="16">
        <v>271874</v>
      </c>
      <c r="Q28" s="16">
        <v>11505</v>
      </c>
    </row>
    <row r="29" spans="1:17" x14ac:dyDescent="0.25">
      <c r="A29" s="17" t="s">
        <v>20</v>
      </c>
      <c r="B29" s="18">
        <f>+C29+D29</f>
        <v>716395</v>
      </c>
      <c r="C29" s="16">
        <f t="shared" si="0"/>
        <v>265410</v>
      </c>
      <c r="D29" s="16">
        <f t="shared" si="1"/>
        <v>450985</v>
      </c>
      <c r="E29" s="18">
        <f t="shared" si="2"/>
        <v>131643</v>
      </c>
      <c r="F29" s="16">
        <v>60437</v>
      </c>
      <c r="G29" s="16">
        <v>71206</v>
      </c>
      <c r="H29" s="18">
        <f t="shared" si="3"/>
        <v>108708</v>
      </c>
      <c r="I29" s="16">
        <v>49811</v>
      </c>
      <c r="J29" s="16">
        <v>58897</v>
      </c>
      <c r="K29" s="18">
        <f>+L29+M29</f>
        <v>89367</v>
      </c>
      <c r="L29" s="16">
        <v>38870</v>
      </c>
      <c r="M29" s="16">
        <v>50497</v>
      </c>
      <c r="N29" s="18">
        <f>+O29+P29</f>
        <v>375741</v>
      </c>
      <c r="O29" s="16">
        <v>105356</v>
      </c>
      <c r="P29" s="16">
        <v>270385</v>
      </c>
      <c r="Q29" s="16">
        <v>10936</v>
      </c>
    </row>
    <row r="30" spans="1:17" x14ac:dyDescent="0.25">
      <c r="A30" s="17" t="s">
        <v>21</v>
      </c>
      <c r="B30" s="18">
        <v>727534</v>
      </c>
      <c r="C30" s="16">
        <v>276340</v>
      </c>
      <c r="D30" s="16">
        <v>451194</v>
      </c>
      <c r="E30" s="18">
        <v>132087</v>
      </c>
      <c r="F30" s="16">
        <v>60792</v>
      </c>
      <c r="G30" s="16">
        <v>71295</v>
      </c>
      <c r="H30" s="18">
        <v>108417</v>
      </c>
      <c r="I30" s="16">
        <v>48560</v>
      </c>
      <c r="J30" s="16">
        <v>59857</v>
      </c>
      <c r="K30" s="18">
        <v>91425</v>
      </c>
      <c r="L30" s="16">
        <v>40448</v>
      </c>
      <c r="M30" s="16">
        <v>50977</v>
      </c>
      <c r="N30" s="18">
        <v>385230</v>
      </c>
      <c r="O30" s="16">
        <v>116165</v>
      </c>
      <c r="P30" s="16">
        <v>269065</v>
      </c>
      <c r="Q30" s="16">
        <v>10375</v>
      </c>
    </row>
    <row r="31" spans="1:17" x14ac:dyDescent="0.25">
      <c r="A31" s="17" t="s">
        <v>22</v>
      </c>
      <c r="B31" s="18">
        <v>729379</v>
      </c>
      <c r="C31" s="16">
        <v>280068</v>
      </c>
      <c r="D31" s="16">
        <v>449311</v>
      </c>
      <c r="E31" s="18">
        <v>118119</v>
      </c>
      <c r="F31" s="16">
        <v>54306</v>
      </c>
      <c r="G31" s="16">
        <v>63813</v>
      </c>
      <c r="H31" s="18">
        <v>109414</v>
      </c>
      <c r="I31" s="16">
        <v>49800</v>
      </c>
      <c r="J31" s="16">
        <v>59614</v>
      </c>
      <c r="K31" s="18">
        <v>92959</v>
      </c>
      <c r="L31" s="16">
        <v>40367</v>
      </c>
      <c r="M31" s="16">
        <v>52592</v>
      </c>
      <c r="N31" s="18">
        <v>399098</v>
      </c>
      <c r="O31" s="16">
        <v>125806</v>
      </c>
      <c r="P31" s="16">
        <v>273292</v>
      </c>
      <c r="Q31" s="16">
        <v>9789</v>
      </c>
    </row>
    <row r="32" spans="1:17" x14ac:dyDescent="0.25">
      <c r="A32" s="19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19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mergeCells count="9">
    <mergeCell ref="K4:M4"/>
    <mergeCell ref="N4:P4"/>
    <mergeCell ref="Q4:Q5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3DBC-12A5-49C1-8565-A91D5E36D047}">
  <dimension ref="A1:Q33"/>
  <sheetViews>
    <sheetView showGridLines="0" zoomScale="70" zoomScaleNormal="70" workbookViewId="0">
      <selection activeCell="G1" sqref="G1"/>
    </sheetView>
  </sheetViews>
  <sheetFormatPr baseColWidth="10" defaultRowHeight="15" x14ac:dyDescent="0.25"/>
  <sheetData>
    <row r="1" spans="1:17" ht="106.5" customHeight="1" x14ac:dyDescent="0.25"/>
    <row r="2" spans="1:17" ht="15.75" x14ac:dyDescent="0.25">
      <c r="A2" s="1" t="s">
        <v>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21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v>407398</v>
      </c>
      <c r="C6" s="16">
        <v>169776</v>
      </c>
      <c r="D6" s="16">
        <v>237622</v>
      </c>
      <c r="E6" s="18">
        <v>74012</v>
      </c>
      <c r="F6" s="16">
        <v>36562</v>
      </c>
      <c r="G6" s="16">
        <v>37450</v>
      </c>
      <c r="H6" s="18">
        <v>106184</v>
      </c>
      <c r="I6" s="16">
        <v>51274</v>
      </c>
      <c r="J6" s="16">
        <v>54910</v>
      </c>
      <c r="K6" s="18">
        <v>0</v>
      </c>
      <c r="L6" s="16">
        <v>0</v>
      </c>
      <c r="M6" s="16">
        <v>0</v>
      </c>
      <c r="N6" s="18">
        <v>175938</v>
      </c>
      <c r="O6" s="16">
        <v>30676</v>
      </c>
      <c r="P6" s="16">
        <v>145262</v>
      </c>
      <c r="Q6" s="16">
        <v>51264</v>
      </c>
    </row>
    <row r="7" spans="1:17" x14ac:dyDescent="0.25">
      <c r="A7" s="17">
        <v>2001</v>
      </c>
      <c r="B7" s="18">
        <v>437805</v>
      </c>
      <c r="C7" s="16">
        <v>180945</v>
      </c>
      <c r="D7" s="16">
        <v>256860</v>
      </c>
      <c r="E7" s="18">
        <v>79549</v>
      </c>
      <c r="F7" s="16">
        <v>39488</v>
      </c>
      <c r="G7" s="16">
        <v>40061</v>
      </c>
      <c r="H7" s="18">
        <v>116500</v>
      </c>
      <c r="I7" s="16">
        <v>55349</v>
      </c>
      <c r="J7" s="16">
        <v>61151</v>
      </c>
      <c r="K7" s="18">
        <v>0</v>
      </c>
      <c r="L7" s="16">
        <v>0</v>
      </c>
      <c r="M7" s="16">
        <v>0</v>
      </c>
      <c r="N7" s="18">
        <v>187731</v>
      </c>
      <c r="O7" s="16">
        <v>32083</v>
      </c>
      <c r="P7" s="16">
        <v>155648</v>
      </c>
      <c r="Q7" s="16">
        <v>54025</v>
      </c>
    </row>
    <row r="8" spans="1:17" x14ac:dyDescent="0.25">
      <c r="A8" s="17">
        <v>2002</v>
      </c>
      <c r="B8" s="18">
        <v>448982</v>
      </c>
      <c r="C8" s="16">
        <v>183814</v>
      </c>
      <c r="D8" s="16">
        <v>265168</v>
      </c>
      <c r="E8" s="18">
        <v>85082</v>
      </c>
      <c r="F8" s="16">
        <v>41826</v>
      </c>
      <c r="G8" s="16">
        <v>43256</v>
      </c>
      <c r="H8" s="18">
        <v>117813</v>
      </c>
      <c r="I8" s="16">
        <v>54854</v>
      </c>
      <c r="J8" s="16">
        <v>62959</v>
      </c>
      <c r="K8" s="18">
        <v>0</v>
      </c>
      <c r="L8" s="16">
        <v>0</v>
      </c>
      <c r="M8" s="16">
        <v>0</v>
      </c>
      <c r="N8" s="18">
        <v>196968</v>
      </c>
      <c r="O8" s="16">
        <v>38015</v>
      </c>
      <c r="P8" s="16">
        <v>158953</v>
      </c>
      <c r="Q8" s="16">
        <v>49119</v>
      </c>
    </row>
    <row r="9" spans="1:17" x14ac:dyDescent="0.25">
      <c r="A9" s="17">
        <v>2003</v>
      </c>
      <c r="B9" s="18">
        <v>460458</v>
      </c>
      <c r="C9" s="16">
        <v>186819</v>
      </c>
      <c r="D9" s="16">
        <v>273639</v>
      </c>
      <c r="E9" s="18">
        <v>90434</v>
      </c>
      <c r="F9" s="16">
        <v>44059</v>
      </c>
      <c r="G9" s="16">
        <v>46375</v>
      </c>
      <c r="H9" s="18">
        <v>118844</v>
      </c>
      <c r="I9" s="16">
        <v>54288</v>
      </c>
      <c r="J9" s="16">
        <v>64556</v>
      </c>
      <c r="K9" s="18">
        <v>0</v>
      </c>
      <c r="L9" s="16">
        <v>0</v>
      </c>
      <c r="M9" s="16">
        <v>0</v>
      </c>
      <c r="N9" s="18">
        <v>207298</v>
      </c>
      <c r="O9" s="16">
        <v>44590</v>
      </c>
      <c r="P9" s="16">
        <v>162708</v>
      </c>
      <c r="Q9" s="16">
        <v>43882</v>
      </c>
    </row>
    <row r="10" spans="1:17" x14ac:dyDescent="0.25">
      <c r="A10" s="17">
        <v>2004</v>
      </c>
      <c r="B10" s="18">
        <v>472388</v>
      </c>
      <c r="C10" s="16">
        <v>190290</v>
      </c>
      <c r="D10" s="16">
        <v>282098</v>
      </c>
      <c r="E10" s="18">
        <v>96604</v>
      </c>
      <c r="F10" s="16">
        <v>46563</v>
      </c>
      <c r="G10" s="16">
        <v>50041</v>
      </c>
      <c r="H10" s="18">
        <v>119939</v>
      </c>
      <c r="I10" s="16">
        <v>53637</v>
      </c>
      <c r="J10" s="16">
        <v>66302</v>
      </c>
      <c r="K10" s="18">
        <v>0</v>
      </c>
      <c r="L10" s="16">
        <v>0</v>
      </c>
      <c r="M10" s="16">
        <v>0</v>
      </c>
      <c r="N10" s="18">
        <v>217298</v>
      </c>
      <c r="O10" s="16">
        <v>51543</v>
      </c>
      <c r="P10" s="16">
        <v>165755</v>
      </c>
      <c r="Q10" s="16">
        <v>38547</v>
      </c>
    </row>
    <row r="11" spans="1:17" x14ac:dyDescent="0.25">
      <c r="A11" s="17">
        <v>2005</v>
      </c>
      <c r="B11" s="18">
        <v>483537</v>
      </c>
      <c r="C11" s="16">
        <v>193800</v>
      </c>
      <c r="D11" s="16">
        <v>289737</v>
      </c>
      <c r="E11" s="18">
        <v>102462</v>
      </c>
      <c r="F11" s="16">
        <v>48977</v>
      </c>
      <c r="G11" s="16">
        <v>53485</v>
      </c>
      <c r="H11" s="18">
        <v>121464</v>
      </c>
      <c r="I11" s="16">
        <v>53262</v>
      </c>
      <c r="J11" s="16">
        <v>68202</v>
      </c>
      <c r="K11" s="18">
        <v>0</v>
      </c>
      <c r="L11" s="16">
        <v>0</v>
      </c>
      <c r="M11" s="16">
        <v>0</v>
      </c>
      <c r="N11" s="18">
        <v>226972</v>
      </c>
      <c r="O11" s="16">
        <v>58922</v>
      </c>
      <c r="P11" s="16">
        <v>168050</v>
      </c>
      <c r="Q11" s="16">
        <v>32639</v>
      </c>
    </row>
    <row r="12" spans="1:17" x14ac:dyDescent="0.25">
      <c r="A12" s="17">
        <v>2006</v>
      </c>
      <c r="B12" s="18">
        <v>497366</v>
      </c>
      <c r="C12" s="16">
        <v>198137</v>
      </c>
      <c r="D12" s="16">
        <v>299229</v>
      </c>
      <c r="E12" s="18">
        <v>109570</v>
      </c>
      <c r="F12" s="16">
        <v>51761</v>
      </c>
      <c r="G12" s="16">
        <v>57809</v>
      </c>
      <c r="H12" s="18">
        <v>122352</v>
      </c>
      <c r="I12" s="16">
        <v>52452</v>
      </c>
      <c r="J12" s="16">
        <v>69900</v>
      </c>
      <c r="K12" s="18">
        <v>0</v>
      </c>
      <c r="L12" s="16">
        <v>0</v>
      </c>
      <c r="M12" s="16">
        <v>0</v>
      </c>
      <c r="N12" s="18">
        <v>238686</v>
      </c>
      <c r="O12" s="16">
        <v>67166</v>
      </c>
      <c r="P12" s="16">
        <v>171520</v>
      </c>
      <c r="Q12" s="16">
        <v>26758</v>
      </c>
    </row>
    <row r="13" spans="1:17" x14ac:dyDescent="0.25">
      <c r="A13" s="17">
        <v>2007</v>
      </c>
      <c r="B13" s="18">
        <v>510590</v>
      </c>
      <c r="C13" s="16">
        <v>202439</v>
      </c>
      <c r="D13" s="16">
        <v>308151</v>
      </c>
      <c r="E13" s="18">
        <v>116210</v>
      </c>
      <c r="F13" s="16">
        <v>54375</v>
      </c>
      <c r="G13" s="16">
        <v>61835</v>
      </c>
      <c r="H13" s="18">
        <v>123869</v>
      </c>
      <c r="I13" s="16">
        <v>52013</v>
      </c>
      <c r="J13" s="16">
        <v>71856</v>
      </c>
      <c r="K13" s="18">
        <v>0</v>
      </c>
      <c r="L13" s="16">
        <v>0</v>
      </c>
      <c r="M13" s="16">
        <v>0</v>
      </c>
      <c r="N13" s="18">
        <v>250445</v>
      </c>
      <c r="O13" s="16">
        <v>75985</v>
      </c>
      <c r="P13" s="16">
        <v>174460</v>
      </c>
      <c r="Q13" s="16">
        <v>20066</v>
      </c>
    </row>
    <row r="14" spans="1:17" x14ac:dyDescent="0.25">
      <c r="A14" s="17">
        <v>2008</v>
      </c>
      <c r="B14" s="18">
        <v>524585</v>
      </c>
      <c r="C14" s="16">
        <v>207707</v>
      </c>
      <c r="D14" s="16">
        <v>316878</v>
      </c>
      <c r="E14" s="18">
        <v>123479</v>
      </c>
      <c r="F14" s="16">
        <v>57221</v>
      </c>
      <c r="G14" s="16">
        <v>66258</v>
      </c>
      <c r="H14" s="18">
        <v>125130</v>
      </c>
      <c r="I14" s="16">
        <v>51375</v>
      </c>
      <c r="J14" s="16">
        <v>73755</v>
      </c>
      <c r="K14" s="18">
        <v>0</v>
      </c>
      <c r="L14" s="16">
        <v>0</v>
      </c>
      <c r="M14" s="16">
        <v>0</v>
      </c>
      <c r="N14" s="18">
        <v>262313</v>
      </c>
      <c r="O14" s="16">
        <v>85448</v>
      </c>
      <c r="P14" s="16">
        <v>176865</v>
      </c>
      <c r="Q14" s="16">
        <v>13663</v>
      </c>
    </row>
    <row r="15" spans="1:17" x14ac:dyDescent="0.25">
      <c r="A15" s="17">
        <v>2009</v>
      </c>
      <c r="B15" s="18">
        <v>525397</v>
      </c>
      <c r="C15" s="16">
        <v>214925</v>
      </c>
      <c r="D15" s="16">
        <v>310472</v>
      </c>
      <c r="E15" s="18">
        <v>95785</v>
      </c>
      <c r="F15" s="16">
        <v>45575</v>
      </c>
      <c r="G15" s="16">
        <v>50210</v>
      </c>
      <c r="H15" s="18">
        <v>144849</v>
      </c>
      <c r="I15" s="16">
        <v>70219</v>
      </c>
      <c r="J15" s="16">
        <v>74630</v>
      </c>
      <c r="K15" s="18">
        <v>0</v>
      </c>
      <c r="L15" s="16">
        <v>0</v>
      </c>
      <c r="M15" s="16">
        <v>0</v>
      </c>
      <c r="N15" s="18">
        <v>267151</v>
      </c>
      <c r="O15" s="16">
        <v>81519</v>
      </c>
      <c r="P15" s="16">
        <v>185632</v>
      </c>
      <c r="Q15" s="16">
        <v>17612</v>
      </c>
    </row>
    <row r="16" spans="1:17" x14ac:dyDescent="0.25">
      <c r="A16" s="17">
        <v>2010</v>
      </c>
      <c r="B16" s="18">
        <v>526208</v>
      </c>
      <c r="C16" s="16">
        <v>213460</v>
      </c>
      <c r="D16" s="16">
        <v>312748</v>
      </c>
      <c r="E16" s="18">
        <v>99524</v>
      </c>
      <c r="F16" s="16">
        <v>47841</v>
      </c>
      <c r="G16" s="16">
        <v>51683</v>
      </c>
      <c r="H16" s="18">
        <v>132883</v>
      </c>
      <c r="I16" s="16">
        <v>65933</v>
      </c>
      <c r="J16" s="16">
        <v>66950</v>
      </c>
      <c r="K16" s="18">
        <v>0</v>
      </c>
      <c r="L16" s="16">
        <v>0</v>
      </c>
      <c r="M16" s="16">
        <v>0</v>
      </c>
      <c r="N16" s="18">
        <v>272617</v>
      </c>
      <c r="O16" s="16">
        <v>78502</v>
      </c>
      <c r="P16" s="16">
        <v>194115</v>
      </c>
      <c r="Q16" s="16">
        <v>21184</v>
      </c>
    </row>
    <row r="17" spans="1:17" x14ac:dyDescent="0.25">
      <c r="A17" s="17">
        <v>2011</v>
      </c>
      <c r="B17" s="18">
        <v>527020</v>
      </c>
      <c r="C17" s="16">
        <v>200585</v>
      </c>
      <c r="D17" s="16">
        <v>326435</v>
      </c>
      <c r="E17" s="18">
        <v>107390</v>
      </c>
      <c r="F17" s="16">
        <v>50147</v>
      </c>
      <c r="G17" s="16">
        <v>57243</v>
      </c>
      <c r="H17" s="18">
        <v>123137</v>
      </c>
      <c r="I17" s="16">
        <v>58962</v>
      </c>
      <c r="J17" s="16">
        <v>64175</v>
      </c>
      <c r="K17" s="18">
        <v>0</v>
      </c>
      <c r="L17" s="16">
        <v>0</v>
      </c>
      <c r="M17" s="16">
        <v>0</v>
      </c>
      <c r="N17" s="18">
        <v>281911</v>
      </c>
      <c r="O17" s="16">
        <v>76894</v>
      </c>
      <c r="P17" s="16">
        <v>205017</v>
      </c>
      <c r="Q17" s="16">
        <v>14582</v>
      </c>
    </row>
    <row r="18" spans="1:17" x14ac:dyDescent="0.25">
      <c r="A18" s="17">
        <v>2012</v>
      </c>
      <c r="B18" s="18">
        <v>527831</v>
      </c>
      <c r="C18" s="16">
        <v>189129</v>
      </c>
      <c r="D18" s="16">
        <v>338702</v>
      </c>
      <c r="E18" s="18">
        <v>115070</v>
      </c>
      <c r="F18" s="16">
        <v>52158</v>
      </c>
      <c r="G18" s="16">
        <v>62912</v>
      </c>
      <c r="H18" s="18">
        <v>113309</v>
      </c>
      <c r="I18" s="16">
        <v>52296</v>
      </c>
      <c r="J18" s="16">
        <v>61013</v>
      </c>
      <c r="K18" s="18">
        <v>0</v>
      </c>
      <c r="L18" s="16">
        <v>0</v>
      </c>
      <c r="M18" s="16">
        <v>0</v>
      </c>
      <c r="N18" s="18">
        <v>289485</v>
      </c>
      <c r="O18" s="16">
        <v>74708</v>
      </c>
      <c r="P18" s="16">
        <v>214777</v>
      </c>
      <c r="Q18" s="16">
        <v>9967</v>
      </c>
    </row>
    <row r="19" spans="1:17" x14ac:dyDescent="0.25">
      <c r="A19" s="17">
        <v>2013</v>
      </c>
      <c r="B19" s="18">
        <v>528643</v>
      </c>
      <c r="C19" s="16">
        <v>178842</v>
      </c>
      <c r="D19" s="16">
        <v>349801</v>
      </c>
      <c r="E19" s="18">
        <v>122605</v>
      </c>
      <c r="F19" s="16">
        <v>53904</v>
      </c>
      <c r="G19" s="16">
        <v>68701</v>
      </c>
      <c r="H19" s="18">
        <v>103677</v>
      </c>
      <c r="I19" s="16">
        <v>46067</v>
      </c>
      <c r="J19" s="16">
        <v>57610</v>
      </c>
      <c r="K19" s="18">
        <v>103177</v>
      </c>
      <c r="L19" s="16">
        <v>36074</v>
      </c>
      <c r="M19" s="16">
        <v>67103</v>
      </c>
      <c r="N19" s="18">
        <v>192409</v>
      </c>
      <c r="O19" s="16">
        <v>36022</v>
      </c>
      <c r="P19" s="16">
        <v>156387</v>
      </c>
      <c r="Q19" s="16">
        <v>6775</v>
      </c>
    </row>
    <row r="20" spans="1:17" x14ac:dyDescent="0.25">
      <c r="A20" s="17">
        <v>2014</v>
      </c>
      <c r="B20" s="18">
        <v>530493</v>
      </c>
      <c r="C20" s="16">
        <v>178092</v>
      </c>
      <c r="D20" s="16">
        <v>352401</v>
      </c>
      <c r="E20" s="18">
        <v>126155</v>
      </c>
      <c r="F20" s="16">
        <v>54732</v>
      </c>
      <c r="G20" s="16">
        <v>71423</v>
      </c>
      <c r="H20" s="18">
        <v>99941</v>
      </c>
      <c r="I20" s="16">
        <v>43674</v>
      </c>
      <c r="J20" s="16">
        <v>56267</v>
      </c>
      <c r="K20" s="18">
        <v>103939</v>
      </c>
      <c r="L20" s="16">
        <v>36406</v>
      </c>
      <c r="M20" s="16">
        <v>67533</v>
      </c>
      <c r="N20" s="18">
        <v>194709</v>
      </c>
      <c r="O20" s="16">
        <v>37531</v>
      </c>
      <c r="P20" s="16">
        <v>157178</v>
      </c>
      <c r="Q20" s="16">
        <v>5749</v>
      </c>
    </row>
    <row r="21" spans="1:17" x14ac:dyDescent="0.25">
      <c r="A21" s="17">
        <v>2015</v>
      </c>
      <c r="B21" s="18">
        <v>532385</v>
      </c>
      <c r="C21" s="16">
        <v>177507</v>
      </c>
      <c r="D21" s="16">
        <v>354878</v>
      </c>
      <c r="E21" s="18">
        <v>129705</v>
      </c>
      <c r="F21" s="16">
        <v>55521</v>
      </c>
      <c r="G21" s="16">
        <v>74184</v>
      </c>
      <c r="H21" s="18">
        <v>96303</v>
      </c>
      <c r="I21" s="16">
        <v>41362</v>
      </c>
      <c r="J21" s="16">
        <v>54941</v>
      </c>
      <c r="K21" s="18">
        <v>104700</v>
      </c>
      <c r="L21" s="16">
        <v>36736</v>
      </c>
      <c r="M21" s="16">
        <v>67964</v>
      </c>
      <c r="N21" s="18">
        <v>196802</v>
      </c>
      <c r="O21" s="16">
        <v>39013</v>
      </c>
      <c r="P21" s="16">
        <v>157789</v>
      </c>
      <c r="Q21" s="16">
        <v>4875</v>
      </c>
    </row>
    <row r="22" spans="1:17" ht="15.75" x14ac:dyDescent="0.3">
      <c r="A22" s="17" t="s">
        <v>26</v>
      </c>
      <c r="B22" s="18">
        <v>537975</v>
      </c>
      <c r="C22" s="16">
        <v>183260</v>
      </c>
      <c r="D22" s="16">
        <v>354715</v>
      </c>
      <c r="E22" s="18">
        <v>125265</v>
      </c>
      <c r="F22" s="16">
        <v>54955</v>
      </c>
      <c r="G22" s="16">
        <v>70310</v>
      </c>
      <c r="H22" s="18">
        <v>104907</v>
      </c>
      <c r="I22" s="16">
        <v>46488</v>
      </c>
      <c r="J22" s="16">
        <v>58419</v>
      </c>
      <c r="K22" s="18">
        <v>104313</v>
      </c>
      <c r="L22" s="16">
        <v>36742</v>
      </c>
      <c r="M22" s="16">
        <v>67571</v>
      </c>
      <c r="N22" s="18">
        <v>196537</v>
      </c>
      <c r="O22" s="16">
        <v>38122</v>
      </c>
      <c r="P22" s="16">
        <v>158415</v>
      </c>
      <c r="Q22" s="16">
        <v>6953</v>
      </c>
    </row>
    <row r="23" spans="1:17" x14ac:dyDescent="0.25">
      <c r="A23" s="17" t="s">
        <v>14</v>
      </c>
      <c r="B23" s="18">
        <v>548941</v>
      </c>
      <c r="C23" s="16">
        <v>186600</v>
      </c>
      <c r="D23" s="16">
        <v>362341</v>
      </c>
      <c r="E23" s="18">
        <v>129855</v>
      </c>
      <c r="F23" s="16">
        <v>56496</v>
      </c>
      <c r="G23" s="16">
        <v>73359</v>
      </c>
      <c r="H23" s="18">
        <v>104345</v>
      </c>
      <c r="I23" s="16">
        <v>45759</v>
      </c>
      <c r="J23" s="16">
        <v>58586</v>
      </c>
      <c r="K23" s="18">
        <v>106848</v>
      </c>
      <c r="L23" s="16">
        <v>37701</v>
      </c>
      <c r="M23" s="16">
        <v>69147</v>
      </c>
      <c r="N23" s="18">
        <v>201617</v>
      </c>
      <c r="O23" s="16">
        <v>40368</v>
      </c>
      <c r="P23" s="16">
        <v>161249</v>
      </c>
      <c r="Q23" s="16">
        <v>6276</v>
      </c>
    </row>
    <row r="24" spans="1:17" x14ac:dyDescent="0.25">
      <c r="A24" s="17" t="s">
        <v>15</v>
      </c>
      <c r="B24" s="18">
        <v>561532</v>
      </c>
      <c r="C24" s="16">
        <v>163941</v>
      </c>
      <c r="D24" s="16">
        <v>397591</v>
      </c>
      <c r="E24" s="18">
        <v>118781</v>
      </c>
      <c r="F24" s="16">
        <v>54296</v>
      </c>
      <c r="G24" s="16">
        <v>64485</v>
      </c>
      <c r="H24" s="18">
        <v>88774</v>
      </c>
      <c r="I24" s="16">
        <v>39732</v>
      </c>
      <c r="J24" s="16">
        <v>49042</v>
      </c>
      <c r="K24" s="18">
        <v>64055</v>
      </c>
      <c r="L24" s="16">
        <v>23732</v>
      </c>
      <c r="M24" s="16">
        <v>40323</v>
      </c>
      <c r="N24" s="18">
        <v>282054</v>
      </c>
      <c r="O24" s="16">
        <v>38313</v>
      </c>
      <c r="P24" s="16">
        <v>243741</v>
      </c>
      <c r="Q24" s="16">
        <v>7868</v>
      </c>
    </row>
    <row r="25" spans="1:17" x14ac:dyDescent="0.25">
      <c r="A25" s="17" t="s">
        <v>16</v>
      </c>
      <c r="B25" s="18">
        <v>568551</v>
      </c>
      <c r="C25" s="16">
        <v>168566</v>
      </c>
      <c r="D25" s="16">
        <v>399985</v>
      </c>
      <c r="E25" s="18">
        <v>112076</v>
      </c>
      <c r="F25" s="16">
        <v>49856</v>
      </c>
      <c r="G25" s="16">
        <v>62220</v>
      </c>
      <c r="H25" s="18">
        <v>92056</v>
      </c>
      <c r="I25" s="16">
        <v>42211</v>
      </c>
      <c r="J25" s="16">
        <v>49845</v>
      </c>
      <c r="K25" s="18">
        <v>69774</v>
      </c>
      <c r="L25" s="16">
        <v>27253</v>
      </c>
      <c r="M25" s="16">
        <v>42521</v>
      </c>
      <c r="N25" s="18">
        <v>287637</v>
      </c>
      <c r="O25" s="16">
        <v>42238</v>
      </c>
      <c r="P25" s="16">
        <v>245399</v>
      </c>
      <c r="Q25" s="16">
        <v>7008</v>
      </c>
    </row>
    <row r="26" spans="1:17" x14ac:dyDescent="0.25">
      <c r="A26" s="17" t="s">
        <v>17</v>
      </c>
      <c r="B26" s="18">
        <v>579562</v>
      </c>
      <c r="C26" s="16">
        <v>173349</v>
      </c>
      <c r="D26" s="16">
        <v>406213</v>
      </c>
      <c r="E26" s="18">
        <v>115081</v>
      </c>
      <c r="F26" s="16">
        <v>50729</v>
      </c>
      <c r="G26" s="16">
        <v>64352</v>
      </c>
      <c r="H26" s="18">
        <v>86112</v>
      </c>
      <c r="I26" s="16">
        <v>38537</v>
      </c>
      <c r="J26" s="16">
        <v>47575</v>
      </c>
      <c r="K26" s="18">
        <v>73332</v>
      </c>
      <c r="L26" s="16">
        <v>29457</v>
      </c>
      <c r="M26" s="16">
        <v>43875</v>
      </c>
      <c r="N26" s="18">
        <v>298775</v>
      </c>
      <c r="O26" s="16">
        <v>48364</v>
      </c>
      <c r="P26" s="16">
        <v>250411</v>
      </c>
      <c r="Q26" s="16">
        <v>6262</v>
      </c>
    </row>
    <row r="27" spans="1:17" x14ac:dyDescent="0.25">
      <c r="A27" s="17" t="s">
        <v>18</v>
      </c>
      <c r="B27" s="18">
        <v>589899</v>
      </c>
      <c r="C27" s="16">
        <v>177607</v>
      </c>
      <c r="D27" s="16">
        <v>412292</v>
      </c>
      <c r="E27" s="18">
        <v>117870</v>
      </c>
      <c r="F27" s="16">
        <v>51983</v>
      </c>
      <c r="G27" s="16">
        <v>65887</v>
      </c>
      <c r="H27" s="18">
        <v>88556</v>
      </c>
      <c r="I27" s="16">
        <v>39065</v>
      </c>
      <c r="J27" s="16">
        <v>49491</v>
      </c>
      <c r="K27" s="18">
        <v>69147</v>
      </c>
      <c r="L27" s="16">
        <v>26960</v>
      </c>
      <c r="M27" s="16">
        <v>42187</v>
      </c>
      <c r="N27" s="18">
        <v>308712</v>
      </c>
      <c r="O27" s="16">
        <v>53985</v>
      </c>
      <c r="P27" s="16">
        <v>254727</v>
      </c>
      <c r="Q27" s="16">
        <v>5614</v>
      </c>
    </row>
    <row r="28" spans="1:17" x14ac:dyDescent="0.25">
      <c r="A28" s="17" t="s">
        <v>19</v>
      </c>
      <c r="B28" s="18">
        <f>+E28+H28+K28+N28+Q28</f>
        <v>594541</v>
      </c>
      <c r="C28" s="16">
        <f>+F28+I28+L28+O28+Q28</f>
        <v>179070</v>
      </c>
      <c r="D28" s="16">
        <f>+G28+J28+M28+P28</f>
        <v>415471</v>
      </c>
      <c r="E28" s="18">
        <f>+F28+G28</f>
        <v>118249</v>
      </c>
      <c r="F28" s="16">
        <v>52291</v>
      </c>
      <c r="G28" s="16">
        <v>65958</v>
      </c>
      <c r="H28" s="18">
        <f>+I28+J28</f>
        <v>90862</v>
      </c>
      <c r="I28" s="16">
        <v>40206</v>
      </c>
      <c r="J28" s="16">
        <v>50656</v>
      </c>
      <c r="K28" s="18">
        <f>+L28+M28</f>
        <v>69302</v>
      </c>
      <c r="L28" s="16">
        <v>26346</v>
      </c>
      <c r="M28" s="16">
        <v>42956</v>
      </c>
      <c r="N28" s="18">
        <f>+O28+P28</f>
        <v>311112</v>
      </c>
      <c r="O28" s="16">
        <v>55211</v>
      </c>
      <c r="P28" s="16">
        <v>255901</v>
      </c>
      <c r="Q28" s="16">
        <v>5016</v>
      </c>
    </row>
    <row r="29" spans="1:17" x14ac:dyDescent="0.25">
      <c r="A29" s="17" t="s">
        <v>20</v>
      </c>
      <c r="B29" s="18">
        <f>+C29+D29</f>
        <v>599777</v>
      </c>
      <c r="C29" s="16">
        <f>+F29+I29+L29+O29+Q29</f>
        <v>180540</v>
      </c>
      <c r="D29" s="16">
        <f>+G29+J29+M29+P29</f>
        <v>419237</v>
      </c>
      <c r="E29" s="18">
        <f>+F29+G29</f>
        <v>118337</v>
      </c>
      <c r="F29" s="16">
        <v>52600</v>
      </c>
      <c r="G29" s="16">
        <v>65737</v>
      </c>
      <c r="H29" s="18">
        <f>+I29+J29</f>
        <v>91000</v>
      </c>
      <c r="I29" s="16">
        <v>40377</v>
      </c>
      <c r="J29" s="16">
        <v>50623</v>
      </c>
      <c r="K29" s="18">
        <f>+L29+M29</f>
        <v>71786</v>
      </c>
      <c r="L29" s="16">
        <v>27633</v>
      </c>
      <c r="M29" s="16">
        <v>44153</v>
      </c>
      <c r="N29" s="18">
        <f>+O29+P29</f>
        <v>314167</v>
      </c>
      <c r="O29" s="16">
        <v>55443</v>
      </c>
      <c r="P29" s="16">
        <v>258724</v>
      </c>
      <c r="Q29" s="16">
        <v>4487</v>
      </c>
    </row>
    <row r="30" spans="1:17" x14ac:dyDescent="0.25">
      <c r="A30" s="17" t="s">
        <v>21</v>
      </c>
      <c r="B30" s="18">
        <v>605136</v>
      </c>
      <c r="C30" s="16">
        <v>181976</v>
      </c>
      <c r="D30" s="16">
        <v>423160</v>
      </c>
      <c r="E30" s="18">
        <v>119815</v>
      </c>
      <c r="F30" s="16">
        <v>53300</v>
      </c>
      <c r="G30" s="16">
        <v>66515</v>
      </c>
      <c r="H30" s="18">
        <v>90986</v>
      </c>
      <c r="I30" s="16">
        <v>40525</v>
      </c>
      <c r="J30" s="16">
        <v>50461</v>
      </c>
      <c r="K30" s="18">
        <v>71874</v>
      </c>
      <c r="L30" s="16">
        <v>27739</v>
      </c>
      <c r="M30" s="16">
        <v>44135</v>
      </c>
      <c r="N30" s="18">
        <v>318445</v>
      </c>
      <c r="O30" s="16">
        <v>56396</v>
      </c>
      <c r="P30" s="16">
        <v>262049</v>
      </c>
      <c r="Q30" s="16">
        <v>4016</v>
      </c>
    </row>
    <row r="31" spans="1:17" x14ac:dyDescent="0.25">
      <c r="A31" s="17" t="s">
        <v>22</v>
      </c>
      <c r="B31" s="18">
        <v>603825</v>
      </c>
      <c r="C31" s="16">
        <v>181081</v>
      </c>
      <c r="D31" s="16">
        <v>422744</v>
      </c>
      <c r="E31" s="18">
        <v>111020</v>
      </c>
      <c r="F31" s="16">
        <v>49821</v>
      </c>
      <c r="G31" s="16">
        <v>61199</v>
      </c>
      <c r="H31" s="18">
        <v>92716</v>
      </c>
      <c r="I31" s="16">
        <v>41406</v>
      </c>
      <c r="J31" s="16">
        <v>51310</v>
      </c>
      <c r="K31" s="18">
        <v>71923</v>
      </c>
      <c r="L31" s="16">
        <v>27997</v>
      </c>
      <c r="M31" s="16">
        <v>43926</v>
      </c>
      <c r="N31" s="18">
        <v>324527</v>
      </c>
      <c r="O31" s="16">
        <v>58218</v>
      </c>
      <c r="P31" s="16">
        <v>266309</v>
      </c>
      <c r="Q31" s="16">
        <v>3639</v>
      </c>
    </row>
    <row r="32" spans="1:17" x14ac:dyDescent="0.25">
      <c r="A32" s="19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19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mergeCells count="9">
    <mergeCell ref="K4:M4"/>
    <mergeCell ref="N4:P4"/>
    <mergeCell ref="Q4:Q5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809A-EC73-499E-A2B0-5419A422F37D}">
  <dimension ref="A1:Q33"/>
  <sheetViews>
    <sheetView showGridLines="0" zoomScale="70" zoomScaleNormal="70" workbookViewId="0">
      <selection activeCell="I1" sqref="I1"/>
    </sheetView>
  </sheetViews>
  <sheetFormatPr baseColWidth="10" defaultRowHeight="15" x14ac:dyDescent="0.25"/>
  <sheetData>
    <row r="1" spans="1:17" ht="106.5" customHeight="1" x14ac:dyDescent="0.25"/>
    <row r="2" spans="1:17" ht="15.75" x14ac:dyDescent="0.25">
      <c r="A2" s="1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21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v>338668</v>
      </c>
      <c r="C6" s="16">
        <v>119234</v>
      </c>
      <c r="D6" s="16">
        <v>219434</v>
      </c>
      <c r="E6" s="18">
        <v>67089</v>
      </c>
      <c r="F6" s="16">
        <v>33088</v>
      </c>
      <c r="G6" s="16">
        <v>34001</v>
      </c>
      <c r="H6" s="18">
        <v>94411</v>
      </c>
      <c r="I6" s="16">
        <v>44868</v>
      </c>
      <c r="J6" s="16">
        <v>49543</v>
      </c>
      <c r="K6" s="18">
        <v>0</v>
      </c>
      <c r="L6" s="16">
        <v>0</v>
      </c>
      <c r="M6" s="16">
        <v>0</v>
      </c>
      <c r="N6" s="18">
        <v>162560</v>
      </c>
      <c r="O6" s="16">
        <v>26670</v>
      </c>
      <c r="P6" s="16">
        <v>135890</v>
      </c>
      <c r="Q6" s="16">
        <v>14608</v>
      </c>
    </row>
    <row r="7" spans="1:17" x14ac:dyDescent="0.25">
      <c r="A7" s="17">
        <v>2001</v>
      </c>
      <c r="B7" s="18">
        <v>324619</v>
      </c>
      <c r="C7" s="16">
        <v>113524</v>
      </c>
      <c r="D7" s="16">
        <v>211095</v>
      </c>
      <c r="E7" s="18">
        <v>64567</v>
      </c>
      <c r="F7" s="16">
        <v>31735</v>
      </c>
      <c r="G7" s="16">
        <v>32832</v>
      </c>
      <c r="H7" s="18">
        <v>89303</v>
      </c>
      <c r="I7" s="16">
        <v>42410</v>
      </c>
      <c r="J7" s="16">
        <v>46893</v>
      </c>
      <c r="K7" s="18">
        <v>0</v>
      </c>
      <c r="L7" s="16">
        <v>0</v>
      </c>
      <c r="M7" s="16">
        <v>0</v>
      </c>
      <c r="N7" s="18">
        <v>156953</v>
      </c>
      <c r="O7" s="16">
        <v>25583</v>
      </c>
      <c r="P7" s="16">
        <v>131370</v>
      </c>
      <c r="Q7" s="16">
        <v>13796</v>
      </c>
    </row>
    <row r="8" spans="1:17" x14ac:dyDescent="0.25">
      <c r="A8" s="17">
        <v>2002</v>
      </c>
      <c r="B8" s="18">
        <v>333190</v>
      </c>
      <c r="C8" s="16">
        <v>126724</v>
      </c>
      <c r="D8" s="16">
        <v>206466</v>
      </c>
      <c r="E8" s="18">
        <v>64838</v>
      </c>
      <c r="F8" s="16">
        <v>31777</v>
      </c>
      <c r="G8" s="16">
        <v>33061</v>
      </c>
      <c r="H8" s="18">
        <v>87296</v>
      </c>
      <c r="I8" s="16">
        <v>41553</v>
      </c>
      <c r="J8" s="16">
        <v>45743</v>
      </c>
      <c r="K8" s="18">
        <v>0</v>
      </c>
      <c r="L8" s="16">
        <v>0</v>
      </c>
      <c r="M8" s="16">
        <v>0</v>
      </c>
      <c r="N8" s="18">
        <v>160098</v>
      </c>
      <c r="O8" s="16">
        <v>32436</v>
      </c>
      <c r="P8" s="16">
        <v>127662</v>
      </c>
      <c r="Q8" s="16">
        <v>20958</v>
      </c>
    </row>
    <row r="9" spans="1:17" x14ac:dyDescent="0.25">
      <c r="A9" s="17">
        <v>2003</v>
      </c>
      <c r="B9" s="18">
        <v>341786</v>
      </c>
      <c r="C9" s="16">
        <v>140188</v>
      </c>
      <c r="D9" s="16">
        <v>201598</v>
      </c>
      <c r="E9" s="18">
        <v>65281</v>
      </c>
      <c r="F9" s="16">
        <v>31942</v>
      </c>
      <c r="G9" s="16">
        <v>33339</v>
      </c>
      <c r="H9" s="18">
        <v>84866</v>
      </c>
      <c r="I9" s="16">
        <v>40549</v>
      </c>
      <c r="J9" s="16">
        <v>44317</v>
      </c>
      <c r="K9" s="18">
        <v>0</v>
      </c>
      <c r="L9" s="16">
        <v>0</v>
      </c>
      <c r="M9" s="16">
        <v>0</v>
      </c>
      <c r="N9" s="18">
        <v>163339</v>
      </c>
      <c r="O9" s="16">
        <v>39397</v>
      </c>
      <c r="P9" s="16">
        <v>123942</v>
      </c>
      <c r="Q9" s="16">
        <v>28300</v>
      </c>
    </row>
    <row r="10" spans="1:17" x14ac:dyDescent="0.25">
      <c r="A10" s="17">
        <v>2004</v>
      </c>
      <c r="B10" s="18">
        <v>350569</v>
      </c>
      <c r="C10" s="16">
        <v>154418</v>
      </c>
      <c r="D10" s="16">
        <v>196151</v>
      </c>
      <c r="E10" s="18">
        <v>65276</v>
      </c>
      <c r="F10" s="16">
        <v>31822</v>
      </c>
      <c r="G10" s="16">
        <v>33454</v>
      </c>
      <c r="H10" s="18">
        <v>82489</v>
      </c>
      <c r="I10" s="16">
        <v>39512</v>
      </c>
      <c r="J10" s="16">
        <v>42977</v>
      </c>
      <c r="K10" s="18">
        <v>0</v>
      </c>
      <c r="L10" s="16">
        <v>0</v>
      </c>
      <c r="M10" s="16">
        <v>0</v>
      </c>
      <c r="N10" s="18">
        <v>166555</v>
      </c>
      <c r="O10" s="16">
        <v>46835</v>
      </c>
      <c r="P10" s="16">
        <v>119720</v>
      </c>
      <c r="Q10" s="16">
        <v>36249</v>
      </c>
    </row>
    <row r="11" spans="1:17" x14ac:dyDescent="0.25">
      <c r="A11" s="17">
        <v>2005</v>
      </c>
      <c r="B11" s="18">
        <v>360420</v>
      </c>
      <c r="C11" s="16">
        <v>169381</v>
      </c>
      <c r="D11" s="16">
        <v>191039</v>
      </c>
      <c r="E11" s="18">
        <v>65849</v>
      </c>
      <c r="F11" s="16">
        <v>32062</v>
      </c>
      <c r="G11" s="16">
        <v>33787</v>
      </c>
      <c r="H11" s="18">
        <v>79761</v>
      </c>
      <c r="I11" s="16">
        <v>38325</v>
      </c>
      <c r="J11" s="16">
        <v>41436</v>
      </c>
      <c r="K11" s="18">
        <v>0</v>
      </c>
      <c r="L11" s="16">
        <v>0</v>
      </c>
      <c r="M11" s="16">
        <v>0</v>
      </c>
      <c r="N11" s="18">
        <v>170118</v>
      </c>
      <c r="O11" s="16">
        <v>54302</v>
      </c>
      <c r="P11" s="16">
        <v>115816</v>
      </c>
      <c r="Q11" s="16">
        <v>44692</v>
      </c>
    </row>
    <row r="12" spans="1:17" x14ac:dyDescent="0.25">
      <c r="A12" s="17">
        <v>2006</v>
      </c>
      <c r="B12" s="18">
        <v>370404</v>
      </c>
      <c r="C12" s="16">
        <v>184999</v>
      </c>
      <c r="D12" s="16">
        <v>185405</v>
      </c>
      <c r="E12" s="18">
        <v>65858</v>
      </c>
      <c r="F12" s="16">
        <v>31994</v>
      </c>
      <c r="G12" s="16">
        <v>33864</v>
      </c>
      <c r="H12" s="18">
        <v>77378</v>
      </c>
      <c r="I12" s="16">
        <v>37273</v>
      </c>
      <c r="J12" s="16">
        <v>40105</v>
      </c>
      <c r="K12" s="18">
        <v>0</v>
      </c>
      <c r="L12" s="16">
        <v>0</v>
      </c>
      <c r="M12" s="16">
        <v>0</v>
      </c>
      <c r="N12" s="18">
        <v>173793</v>
      </c>
      <c r="O12" s="16">
        <v>62357</v>
      </c>
      <c r="P12" s="16">
        <v>111436</v>
      </c>
      <c r="Q12" s="16">
        <v>53375</v>
      </c>
    </row>
    <row r="13" spans="1:17" x14ac:dyDescent="0.25">
      <c r="A13" s="17">
        <v>2007</v>
      </c>
      <c r="B13" s="18">
        <v>379665</v>
      </c>
      <c r="C13" s="16">
        <v>200682</v>
      </c>
      <c r="D13" s="16">
        <v>178983</v>
      </c>
      <c r="E13" s="18">
        <v>66062</v>
      </c>
      <c r="F13" s="16">
        <v>31994</v>
      </c>
      <c r="G13" s="16">
        <v>34068</v>
      </c>
      <c r="H13" s="18">
        <v>74035</v>
      </c>
      <c r="I13" s="16">
        <v>35744</v>
      </c>
      <c r="J13" s="16">
        <v>38291</v>
      </c>
      <c r="K13" s="18">
        <v>0</v>
      </c>
      <c r="L13" s="16">
        <v>0</v>
      </c>
      <c r="M13" s="16">
        <v>0</v>
      </c>
      <c r="N13" s="18">
        <v>176999</v>
      </c>
      <c r="O13" s="16">
        <v>70375</v>
      </c>
      <c r="P13" s="16">
        <v>106624</v>
      </c>
      <c r="Q13" s="16">
        <v>62569</v>
      </c>
    </row>
    <row r="14" spans="1:17" x14ac:dyDescent="0.25">
      <c r="A14" s="17">
        <v>2008</v>
      </c>
      <c r="B14" s="18">
        <v>389589</v>
      </c>
      <c r="C14" s="16">
        <v>217102</v>
      </c>
      <c r="D14" s="16">
        <v>172487</v>
      </c>
      <c r="E14" s="18">
        <v>66070</v>
      </c>
      <c r="F14" s="16">
        <v>31921</v>
      </c>
      <c r="G14" s="16">
        <v>34149</v>
      </c>
      <c r="H14" s="18">
        <v>70850</v>
      </c>
      <c r="I14" s="16">
        <v>34300</v>
      </c>
      <c r="J14" s="16">
        <v>36550</v>
      </c>
      <c r="K14" s="18">
        <v>0</v>
      </c>
      <c r="L14" s="16">
        <v>0</v>
      </c>
      <c r="M14" s="16">
        <v>0</v>
      </c>
      <c r="N14" s="18">
        <v>180718</v>
      </c>
      <c r="O14" s="16">
        <v>78930</v>
      </c>
      <c r="P14" s="16">
        <v>101788</v>
      </c>
      <c r="Q14" s="16">
        <v>71951</v>
      </c>
    </row>
    <row r="15" spans="1:17" x14ac:dyDescent="0.25">
      <c r="A15" s="17">
        <v>2009</v>
      </c>
      <c r="B15" s="18">
        <v>391415</v>
      </c>
      <c r="C15" s="16">
        <v>207453</v>
      </c>
      <c r="D15" s="16">
        <v>183962</v>
      </c>
      <c r="E15" s="18">
        <v>61012</v>
      </c>
      <c r="F15" s="16">
        <v>28413</v>
      </c>
      <c r="G15" s="16">
        <v>32599</v>
      </c>
      <c r="H15" s="18">
        <v>73536</v>
      </c>
      <c r="I15" s="16">
        <v>36280</v>
      </c>
      <c r="J15" s="16">
        <v>37256</v>
      </c>
      <c r="K15" s="18">
        <v>0</v>
      </c>
      <c r="L15" s="16">
        <v>0</v>
      </c>
      <c r="M15" s="16">
        <v>0</v>
      </c>
      <c r="N15" s="18">
        <v>180531</v>
      </c>
      <c r="O15" s="16">
        <v>66424</v>
      </c>
      <c r="P15" s="16">
        <v>114107</v>
      </c>
      <c r="Q15" s="16">
        <v>76336</v>
      </c>
    </row>
    <row r="16" spans="1:17" x14ac:dyDescent="0.25">
      <c r="A16" s="17">
        <v>2010</v>
      </c>
      <c r="B16" s="18">
        <v>393240</v>
      </c>
      <c r="C16" s="16">
        <v>198637</v>
      </c>
      <c r="D16" s="16">
        <v>194603</v>
      </c>
      <c r="E16" s="18">
        <v>65332</v>
      </c>
      <c r="F16" s="16">
        <v>31085</v>
      </c>
      <c r="G16" s="16">
        <v>34247</v>
      </c>
      <c r="H16" s="18">
        <v>67732</v>
      </c>
      <c r="I16" s="16">
        <v>32031</v>
      </c>
      <c r="J16" s="16">
        <v>35701</v>
      </c>
      <c r="K16" s="18">
        <v>0</v>
      </c>
      <c r="L16" s="16">
        <v>0</v>
      </c>
      <c r="M16" s="16">
        <v>0</v>
      </c>
      <c r="N16" s="18">
        <v>180792</v>
      </c>
      <c r="O16" s="16">
        <v>56137</v>
      </c>
      <c r="P16" s="16">
        <v>124655</v>
      </c>
      <c r="Q16" s="16">
        <v>79384</v>
      </c>
    </row>
    <row r="17" spans="1:17" x14ac:dyDescent="0.25">
      <c r="A17" s="17">
        <v>2011</v>
      </c>
      <c r="B17" s="18">
        <v>395066</v>
      </c>
      <c r="C17" s="16">
        <v>187163</v>
      </c>
      <c r="D17" s="16">
        <v>207903</v>
      </c>
      <c r="E17" s="18">
        <v>69214</v>
      </c>
      <c r="F17" s="16">
        <v>32327</v>
      </c>
      <c r="G17" s="16">
        <v>36887</v>
      </c>
      <c r="H17" s="18">
        <v>66644</v>
      </c>
      <c r="I17" s="16">
        <v>30487</v>
      </c>
      <c r="J17" s="16">
        <v>36157</v>
      </c>
      <c r="K17" s="18">
        <v>0</v>
      </c>
      <c r="L17" s="16">
        <v>0</v>
      </c>
      <c r="M17" s="16">
        <v>0</v>
      </c>
      <c r="N17" s="18">
        <v>191871</v>
      </c>
      <c r="O17" s="16">
        <v>57012</v>
      </c>
      <c r="P17" s="16">
        <v>134859</v>
      </c>
      <c r="Q17" s="16">
        <v>67337</v>
      </c>
    </row>
    <row r="18" spans="1:17" x14ac:dyDescent="0.25">
      <c r="A18" s="17">
        <v>2012</v>
      </c>
      <c r="B18" s="18">
        <v>396892</v>
      </c>
      <c r="C18" s="16">
        <v>176346</v>
      </c>
      <c r="D18" s="16">
        <v>220546</v>
      </c>
      <c r="E18" s="18">
        <v>72819</v>
      </c>
      <c r="F18" s="16">
        <v>33376</v>
      </c>
      <c r="G18" s="16">
        <v>39443</v>
      </c>
      <c r="H18" s="18">
        <v>65121</v>
      </c>
      <c r="I18" s="16">
        <v>28790</v>
      </c>
      <c r="J18" s="16">
        <v>36331</v>
      </c>
      <c r="K18" s="18">
        <v>0</v>
      </c>
      <c r="L18" s="16">
        <v>0</v>
      </c>
      <c r="M18" s="16">
        <v>0</v>
      </c>
      <c r="N18" s="18">
        <v>202327</v>
      </c>
      <c r="O18" s="16">
        <v>57455</v>
      </c>
      <c r="P18" s="16">
        <v>144772</v>
      </c>
      <c r="Q18" s="16">
        <v>56725</v>
      </c>
    </row>
    <row r="19" spans="1:17" x14ac:dyDescent="0.25">
      <c r="A19" s="17">
        <v>2013</v>
      </c>
      <c r="B19" s="18">
        <v>398717</v>
      </c>
      <c r="C19" s="16">
        <v>166225</v>
      </c>
      <c r="D19" s="16">
        <v>232492</v>
      </c>
      <c r="E19" s="18">
        <v>76144</v>
      </c>
      <c r="F19" s="16">
        <v>34238</v>
      </c>
      <c r="G19" s="16">
        <v>41906</v>
      </c>
      <c r="H19" s="18">
        <v>63244</v>
      </c>
      <c r="I19" s="16">
        <v>26995</v>
      </c>
      <c r="J19" s="16">
        <v>36249</v>
      </c>
      <c r="K19" s="18">
        <v>66269</v>
      </c>
      <c r="L19" s="16">
        <v>22658</v>
      </c>
      <c r="M19" s="16">
        <v>43611</v>
      </c>
      <c r="N19" s="18">
        <v>145567</v>
      </c>
      <c r="O19" s="16">
        <v>34841</v>
      </c>
      <c r="P19" s="16">
        <v>110726</v>
      </c>
      <c r="Q19" s="16">
        <v>47493</v>
      </c>
    </row>
    <row r="20" spans="1:17" x14ac:dyDescent="0.25">
      <c r="A20" s="17">
        <v>2014</v>
      </c>
      <c r="B20" s="18">
        <v>401109</v>
      </c>
      <c r="C20" s="16">
        <v>165497</v>
      </c>
      <c r="D20" s="16">
        <v>235612</v>
      </c>
      <c r="E20" s="18">
        <v>77796</v>
      </c>
      <c r="F20" s="16">
        <v>34691</v>
      </c>
      <c r="G20" s="16">
        <v>43105</v>
      </c>
      <c r="H20" s="18">
        <v>62602</v>
      </c>
      <c r="I20" s="16">
        <v>26315</v>
      </c>
      <c r="J20" s="16">
        <v>36287</v>
      </c>
      <c r="K20" s="18">
        <v>68643</v>
      </c>
      <c r="L20" s="16">
        <v>23346</v>
      </c>
      <c r="M20" s="16">
        <v>45297</v>
      </c>
      <c r="N20" s="18">
        <v>147953</v>
      </c>
      <c r="O20" s="16">
        <v>37030</v>
      </c>
      <c r="P20" s="16">
        <v>110923</v>
      </c>
      <c r="Q20" s="16">
        <v>44115</v>
      </c>
    </row>
    <row r="21" spans="1:17" x14ac:dyDescent="0.25">
      <c r="A21" s="17">
        <v>2015</v>
      </c>
      <c r="B21" s="18">
        <v>403909</v>
      </c>
      <c r="C21" s="16">
        <v>165093</v>
      </c>
      <c r="D21" s="16">
        <v>238816</v>
      </c>
      <c r="E21" s="18">
        <v>79489</v>
      </c>
      <c r="F21" s="16">
        <v>35151</v>
      </c>
      <c r="G21" s="16">
        <v>44338</v>
      </c>
      <c r="H21" s="18">
        <v>61970</v>
      </c>
      <c r="I21" s="16">
        <v>25648</v>
      </c>
      <c r="J21" s="16">
        <v>36322</v>
      </c>
      <c r="K21" s="18">
        <v>71088</v>
      </c>
      <c r="L21" s="16">
        <v>24058</v>
      </c>
      <c r="M21" s="16">
        <v>47030</v>
      </c>
      <c r="N21" s="18">
        <v>150383</v>
      </c>
      <c r="O21" s="16">
        <v>39257</v>
      </c>
      <c r="P21" s="16">
        <v>111126</v>
      </c>
      <c r="Q21" s="16">
        <v>40979</v>
      </c>
    </row>
    <row r="22" spans="1:17" ht="15.75" x14ac:dyDescent="0.3">
      <c r="A22" s="17" t="s">
        <v>26</v>
      </c>
      <c r="B22" s="18">
        <v>409968</v>
      </c>
      <c r="C22" s="16">
        <v>170794</v>
      </c>
      <c r="D22" s="16">
        <v>239174</v>
      </c>
      <c r="E22" s="18">
        <v>78427</v>
      </c>
      <c r="F22" s="16">
        <v>35216</v>
      </c>
      <c r="G22" s="16">
        <v>43211</v>
      </c>
      <c r="H22" s="18">
        <v>64795</v>
      </c>
      <c r="I22" s="16">
        <v>27589</v>
      </c>
      <c r="J22" s="16">
        <v>37206</v>
      </c>
      <c r="K22" s="18">
        <v>71736</v>
      </c>
      <c r="L22" s="16">
        <v>24278</v>
      </c>
      <c r="M22" s="16">
        <v>47458</v>
      </c>
      <c r="N22" s="18">
        <v>146484</v>
      </c>
      <c r="O22" s="16">
        <v>35185</v>
      </c>
      <c r="P22" s="16">
        <v>111299</v>
      </c>
      <c r="Q22" s="16">
        <v>48526</v>
      </c>
    </row>
    <row r="23" spans="1:17" x14ac:dyDescent="0.25">
      <c r="A23" s="17" t="s">
        <v>14</v>
      </c>
      <c r="B23" s="18">
        <v>418383</v>
      </c>
      <c r="C23" s="16">
        <v>174324</v>
      </c>
      <c r="D23" s="16">
        <v>244059</v>
      </c>
      <c r="E23" s="18">
        <v>80855</v>
      </c>
      <c r="F23" s="16">
        <v>36118</v>
      </c>
      <c r="G23" s="16">
        <v>44737</v>
      </c>
      <c r="H23" s="18">
        <v>65494</v>
      </c>
      <c r="I23" s="16">
        <v>27620</v>
      </c>
      <c r="J23" s="16">
        <v>37874</v>
      </c>
      <c r="K23" s="18">
        <v>75257</v>
      </c>
      <c r="L23" s="16">
        <v>25338</v>
      </c>
      <c r="M23" s="16">
        <v>49919</v>
      </c>
      <c r="N23" s="18">
        <v>149822</v>
      </c>
      <c r="O23" s="16">
        <v>38293</v>
      </c>
      <c r="P23" s="16">
        <v>111529</v>
      </c>
      <c r="Q23" s="16">
        <v>46955</v>
      </c>
    </row>
    <row r="24" spans="1:17" x14ac:dyDescent="0.25">
      <c r="A24" s="17" t="s">
        <v>15</v>
      </c>
      <c r="B24" s="18">
        <v>421969</v>
      </c>
      <c r="C24" s="16">
        <v>168661</v>
      </c>
      <c r="D24" s="16">
        <v>253308</v>
      </c>
      <c r="E24" s="18">
        <v>68563</v>
      </c>
      <c r="F24" s="16">
        <v>32713</v>
      </c>
      <c r="G24" s="16">
        <v>35850</v>
      </c>
      <c r="H24" s="18">
        <v>54005</v>
      </c>
      <c r="I24" s="16">
        <v>25818</v>
      </c>
      <c r="J24" s="16">
        <v>28187</v>
      </c>
      <c r="K24" s="18">
        <v>53690</v>
      </c>
      <c r="L24" s="16">
        <v>22458</v>
      </c>
      <c r="M24" s="16">
        <v>31232</v>
      </c>
      <c r="N24" s="18">
        <v>193527</v>
      </c>
      <c r="O24" s="16">
        <v>35488</v>
      </c>
      <c r="P24" s="16">
        <v>158039</v>
      </c>
      <c r="Q24" s="16">
        <v>52184</v>
      </c>
    </row>
    <row r="25" spans="1:17" x14ac:dyDescent="0.25">
      <c r="A25" s="17" t="s">
        <v>16</v>
      </c>
      <c r="B25" s="18">
        <v>427666</v>
      </c>
      <c r="C25" s="16">
        <v>170745</v>
      </c>
      <c r="D25" s="16">
        <v>256921</v>
      </c>
      <c r="E25" s="18">
        <v>70115</v>
      </c>
      <c r="F25" s="16">
        <v>33612</v>
      </c>
      <c r="G25" s="16">
        <v>36503</v>
      </c>
      <c r="H25" s="18">
        <v>54539</v>
      </c>
      <c r="I25" s="16">
        <v>26628</v>
      </c>
      <c r="J25" s="16">
        <v>27911</v>
      </c>
      <c r="K25" s="18">
        <v>56762</v>
      </c>
      <c r="L25" s="16">
        <v>24083</v>
      </c>
      <c r="M25" s="16">
        <v>32679</v>
      </c>
      <c r="N25" s="18">
        <v>194558</v>
      </c>
      <c r="O25" s="16">
        <v>34730</v>
      </c>
      <c r="P25" s="16">
        <v>159828</v>
      </c>
      <c r="Q25" s="16">
        <v>51692</v>
      </c>
    </row>
    <row r="26" spans="1:17" x14ac:dyDescent="0.25">
      <c r="A26" s="17" t="s">
        <v>17</v>
      </c>
      <c r="B26" s="18">
        <v>440044</v>
      </c>
      <c r="C26" s="16">
        <v>174723</v>
      </c>
      <c r="D26" s="16">
        <v>265321</v>
      </c>
      <c r="E26" s="18">
        <v>72639</v>
      </c>
      <c r="F26" s="16">
        <v>34446</v>
      </c>
      <c r="G26" s="16">
        <v>38193</v>
      </c>
      <c r="H26" s="18">
        <v>56216</v>
      </c>
      <c r="I26" s="16">
        <v>27736</v>
      </c>
      <c r="J26" s="16">
        <v>28480</v>
      </c>
      <c r="K26" s="18">
        <v>56928</v>
      </c>
      <c r="L26" s="16">
        <v>24365</v>
      </c>
      <c r="M26" s="16">
        <v>32563</v>
      </c>
      <c r="N26" s="18">
        <v>203054</v>
      </c>
      <c r="O26" s="16">
        <v>36969</v>
      </c>
      <c r="P26" s="16">
        <v>166085</v>
      </c>
      <c r="Q26" s="16">
        <v>51207</v>
      </c>
    </row>
    <row r="27" spans="1:17" x14ac:dyDescent="0.25">
      <c r="A27" s="17" t="s">
        <v>18</v>
      </c>
      <c r="B27" s="18">
        <v>453187</v>
      </c>
      <c r="C27" s="16">
        <v>179346</v>
      </c>
      <c r="D27" s="16">
        <v>273841</v>
      </c>
      <c r="E27" s="18">
        <v>76857</v>
      </c>
      <c r="F27" s="16">
        <v>36309</v>
      </c>
      <c r="G27" s="16">
        <v>40548</v>
      </c>
      <c r="H27" s="18">
        <v>57842</v>
      </c>
      <c r="I27" s="16">
        <v>28418</v>
      </c>
      <c r="J27" s="16">
        <v>29424</v>
      </c>
      <c r="K27" s="18">
        <v>58092</v>
      </c>
      <c r="L27" s="16">
        <v>25191</v>
      </c>
      <c r="M27" s="16">
        <v>32901</v>
      </c>
      <c r="N27" s="18">
        <v>209824</v>
      </c>
      <c r="O27" s="16">
        <v>38856</v>
      </c>
      <c r="P27" s="16">
        <v>170968</v>
      </c>
      <c r="Q27" s="16">
        <v>50572</v>
      </c>
    </row>
    <row r="28" spans="1:17" x14ac:dyDescent="0.25">
      <c r="A28" s="17" t="s">
        <v>19</v>
      </c>
      <c r="B28" s="18">
        <v>466328</v>
      </c>
      <c r="C28" s="16">
        <v>187306</v>
      </c>
      <c r="D28" s="16">
        <v>279022</v>
      </c>
      <c r="E28" s="18">
        <v>75987</v>
      </c>
      <c r="F28" s="16">
        <v>35883</v>
      </c>
      <c r="G28" s="16">
        <v>40104</v>
      </c>
      <c r="H28" s="18">
        <v>63593</v>
      </c>
      <c r="I28" s="16">
        <v>30347</v>
      </c>
      <c r="J28" s="16">
        <v>33246</v>
      </c>
      <c r="K28" s="18">
        <v>51234</v>
      </c>
      <c r="L28" s="16">
        <v>23216</v>
      </c>
      <c r="M28" s="16">
        <v>28018</v>
      </c>
      <c r="N28" s="18">
        <v>225409</v>
      </c>
      <c r="O28" s="16">
        <v>47755</v>
      </c>
      <c r="P28" s="16">
        <v>177654</v>
      </c>
      <c r="Q28" s="16">
        <v>50105</v>
      </c>
    </row>
    <row r="29" spans="1:17" x14ac:dyDescent="0.25">
      <c r="A29" s="17" t="s">
        <v>20</v>
      </c>
      <c r="B29" s="18">
        <f>+C29+D29</f>
        <v>466940</v>
      </c>
      <c r="C29" s="16">
        <f>+F29+I29+L29+O29+Q29</f>
        <v>190946</v>
      </c>
      <c r="D29" s="16">
        <f>+G29+J29+M29+P29</f>
        <v>275994</v>
      </c>
      <c r="E29" s="18">
        <f>+F29+G29</f>
        <v>77166</v>
      </c>
      <c r="F29" s="16">
        <v>36041</v>
      </c>
      <c r="G29" s="16">
        <v>41125</v>
      </c>
      <c r="H29" s="18">
        <f>+I29+J29</f>
        <v>62595</v>
      </c>
      <c r="I29" s="16">
        <v>29988</v>
      </c>
      <c r="J29" s="16">
        <v>32607</v>
      </c>
      <c r="K29" s="18">
        <f>+L29+M29</f>
        <v>53331</v>
      </c>
      <c r="L29" s="16">
        <v>23339</v>
      </c>
      <c r="M29" s="16">
        <v>29992</v>
      </c>
      <c r="N29" s="18">
        <f>+O29+P29</f>
        <v>224273</v>
      </c>
      <c r="O29" s="16">
        <v>52003</v>
      </c>
      <c r="P29" s="16">
        <v>172270</v>
      </c>
      <c r="Q29" s="16">
        <v>49575</v>
      </c>
    </row>
    <row r="30" spans="1:17" x14ac:dyDescent="0.25">
      <c r="A30" s="17" t="s">
        <v>21</v>
      </c>
      <c r="B30" s="18">
        <v>464650</v>
      </c>
      <c r="C30" s="16">
        <v>192813</v>
      </c>
      <c r="D30" s="16">
        <v>271837</v>
      </c>
      <c r="E30" s="18">
        <v>75830</v>
      </c>
      <c r="F30" s="16">
        <v>35535</v>
      </c>
      <c r="G30" s="16">
        <v>40295</v>
      </c>
      <c r="H30" s="18">
        <v>63553</v>
      </c>
      <c r="I30" s="16">
        <v>30098</v>
      </c>
      <c r="J30" s="16">
        <v>33455</v>
      </c>
      <c r="K30" s="18">
        <v>51814</v>
      </c>
      <c r="L30" s="16">
        <v>23050</v>
      </c>
      <c r="M30" s="16">
        <v>28764</v>
      </c>
      <c r="N30" s="18">
        <v>224409</v>
      </c>
      <c r="O30" s="16">
        <v>55086</v>
      </c>
      <c r="P30" s="16">
        <v>169323</v>
      </c>
      <c r="Q30" s="16">
        <v>49044</v>
      </c>
    </row>
    <row r="31" spans="1:17" x14ac:dyDescent="0.25">
      <c r="A31" s="17" t="s">
        <v>22</v>
      </c>
      <c r="B31" s="18">
        <v>457767</v>
      </c>
      <c r="C31" s="16">
        <v>191701</v>
      </c>
      <c r="D31" s="16">
        <v>266066</v>
      </c>
      <c r="E31" s="18">
        <v>68706</v>
      </c>
      <c r="F31" s="16">
        <v>32488</v>
      </c>
      <c r="G31" s="16">
        <v>36218</v>
      </c>
      <c r="H31" s="18">
        <v>62874</v>
      </c>
      <c r="I31" s="16">
        <v>30071</v>
      </c>
      <c r="J31" s="16">
        <v>32803</v>
      </c>
      <c r="K31" s="18">
        <v>53708</v>
      </c>
      <c r="L31" s="16">
        <v>23113</v>
      </c>
      <c r="M31" s="16">
        <v>30595</v>
      </c>
      <c r="N31" s="18">
        <v>223937</v>
      </c>
      <c r="O31" s="16">
        <v>57487</v>
      </c>
      <c r="P31" s="16">
        <v>166450</v>
      </c>
      <c r="Q31" s="16">
        <v>48542</v>
      </c>
    </row>
    <row r="32" spans="1:17" x14ac:dyDescent="0.25">
      <c r="A32" s="19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19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mergeCells count="9">
    <mergeCell ref="H4:J4"/>
    <mergeCell ref="K4:M4"/>
    <mergeCell ref="N4:P4"/>
    <mergeCell ref="Q4:Q5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7E08-3157-434A-A4BD-4D534131FC49}">
  <dimension ref="A1:Q33"/>
  <sheetViews>
    <sheetView showGridLines="0" zoomScale="70" zoomScaleNormal="70" workbookViewId="0">
      <selection activeCell="H1" sqref="H1"/>
    </sheetView>
  </sheetViews>
  <sheetFormatPr baseColWidth="10" defaultRowHeight="15" x14ac:dyDescent="0.25"/>
  <sheetData>
    <row r="1" spans="1:17" ht="105" customHeight="1" x14ac:dyDescent="0.25"/>
    <row r="2" spans="1:17" ht="15.75" x14ac:dyDescent="0.25">
      <c r="A2" s="1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21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v>49730</v>
      </c>
      <c r="C6" s="16">
        <v>19898</v>
      </c>
      <c r="D6" s="16">
        <v>29832</v>
      </c>
      <c r="E6" s="18">
        <v>9204</v>
      </c>
      <c r="F6" s="16">
        <v>4554</v>
      </c>
      <c r="G6" s="16">
        <v>4650</v>
      </c>
      <c r="H6" s="18">
        <v>13445</v>
      </c>
      <c r="I6" s="16">
        <v>6466</v>
      </c>
      <c r="J6" s="16">
        <v>6979</v>
      </c>
      <c r="K6" s="18">
        <v>0</v>
      </c>
      <c r="L6" s="16">
        <v>0</v>
      </c>
      <c r="M6" s="16">
        <v>0</v>
      </c>
      <c r="N6" s="18">
        <v>21951</v>
      </c>
      <c r="O6" s="16">
        <v>3748</v>
      </c>
      <c r="P6" s="16">
        <v>18203</v>
      </c>
      <c r="Q6" s="16">
        <v>5130</v>
      </c>
    </row>
    <row r="7" spans="1:17" x14ac:dyDescent="0.25">
      <c r="A7" s="17">
        <v>2001</v>
      </c>
      <c r="B7" s="18">
        <v>57794</v>
      </c>
      <c r="C7" s="16">
        <v>23359</v>
      </c>
      <c r="D7" s="16">
        <v>34435</v>
      </c>
      <c r="E7" s="18">
        <v>10674</v>
      </c>
      <c r="F7" s="16">
        <v>5305</v>
      </c>
      <c r="G7" s="16">
        <v>5369</v>
      </c>
      <c r="H7" s="18">
        <v>15478</v>
      </c>
      <c r="I7" s="16">
        <v>7454</v>
      </c>
      <c r="J7" s="16">
        <v>8024</v>
      </c>
      <c r="K7" s="18">
        <v>0</v>
      </c>
      <c r="L7" s="16">
        <v>0</v>
      </c>
      <c r="M7" s="16">
        <v>0</v>
      </c>
      <c r="N7" s="18">
        <v>25620</v>
      </c>
      <c r="O7" s="16">
        <v>4578</v>
      </c>
      <c r="P7" s="16">
        <v>21042</v>
      </c>
      <c r="Q7" s="16">
        <v>6022</v>
      </c>
    </row>
    <row r="8" spans="1:17" x14ac:dyDescent="0.25">
      <c r="A8" s="17">
        <v>2002</v>
      </c>
      <c r="B8" s="18">
        <v>59037</v>
      </c>
      <c r="C8" s="16">
        <v>23046</v>
      </c>
      <c r="D8" s="16">
        <v>35991</v>
      </c>
      <c r="E8" s="18">
        <v>11577</v>
      </c>
      <c r="F8" s="16">
        <v>5703</v>
      </c>
      <c r="G8" s="16">
        <v>5874</v>
      </c>
      <c r="H8" s="18">
        <v>15338</v>
      </c>
      <c r="I8" s="16">
        <v>6980</v>
      </c>
      <c r="J8" s="16">
        <v>8358</v>
      </c>
      <c r="K8" s="18">
        <v>0</v>
      </c>
      <c r="L8" s="16">
        <v>0</v>
      </c>
      <c r="M8" s="16">
        <v>0</v>
      </c>
      <c r="N8" s="18">
        <v>26301</v>
      </c>
      <c r="O8" s="16">
        <v>4542</v>
      </c>
      <c r="P8" s="16">
        <v>21759</v>
      </c>
      <c r="Q8" s="16">
        <v>5821</v>
      </c>
    </row>
    <row r="9" spans="1:17" x14ac:dyDescent="0.25">
      <c r="A9" s="17">
        <v>2003</v>
      </c>
      <c r="B9" s="18">
        <v>60419</v>
      </c>
      <c r="C9" s="16">
        <v>22773</v>
      </c>
      <c r="D9" s="16">
        <v>37646</v>
      </c>
      <c r="E9" s="18">
        <v>12579</v>
      </c>
      <c r="F9" s="16">
        <v>6150</v>
      </c>
      <c r="G9" s="16">
        <v>6429</v>
      </c>
      <c r="H9" s="18">
        <v>15165</v>
      </c>
      <c r="I9" s="16">
        <v>6501</v>
      </c>
      <c r="J9" s="16">
        <v>8664</v>
      </c>
      <c r="K9" s="18">
        <v>0</v>
      </c>
      <c r="L9" s="16">
        <v>0</v>
      </c>
      <c r="M9" s="16">
        <v>0</v>
      </c>
      <c r="N9" s="18">
        <v>27068</v>
      </c>
      <c r="O9" s="16">
        <v>4515</v>
      </c>
      <c r="P9" s="16">
        <v>22553</v>
      </c>
      <c r="Q9" s="16">
        <v>5607</v>
      </c>
    </row>
    <row r="10" spans="1:17" x14ac:dyDescent="0.25">
      <c r="A10" s="17">
        <v>2004</v>
      </c>
      <c r="B10" s="18">
        <v>61786</v>
      </c>
      <c r="C10" s="16">
        <v>22463</v>
      </c>
      <c r="D10" s="16">
        <v>39323</v>
      </c>
      <c r="E10" s="18">
        <v>13550</v>
      </c>
      <c r="F10" s="16">
        <v>6565</v>
      </c>
      <c r="G10" s="16">
        <v>6985</v>
      </c>
      <c r="H10" s="18">
        <v>14989</v>
      </c>
      <c r="I10" s="16">
        <v>6030</v>
      </c>
      <c r="J10" s="16">
        <v>8959</v>
      </c>
      <c r="K10" s="18">
        <v>0</v>
      </c>
      <c r="L10" s="16">
        <v>0</v>
      </c>
      <c r="M10" s="16">
        <v>0</v>
      </c>
      <c r="N10" s="18">
        <v>27859</v>
      </c>
      <c r="O10" s="16">
        <v>4480</v>
      </c>
      <c r="P10" s="16">
        <v>23379</v>
      </c>
      <c r="Q10" s="16">
        <v>5388</v>
      </c>
    </row>
    <row r="11" spans="1:17" x14ac:dyDescent="0.25">
      <c r="A11" s="17">
        <v>2005</v>
      </c>
      <c r="B11" s="18">
        <v>62990</v>
      </c>
      <c r="C11" s="16">
        <v>22110</v>
      </c>
      <c r="D11" s="16">
        <v>40880</v>
      </c>
      <c r="E11" s="18">
        <v>14595</v>
      </c>
      <c r="F11" s="16">
        <v>7016</v>
      </c>
      <c r="G11" s="16">
        <v>7579</v>
      </c>
      <c r="H11" s="18">
        <v>14752</v>
      </c>
      <c r="I11" s="16">
        <v>5550</v>
      </c>
      <c r="J11" s="16">
        <v>9202</v>
      </c>
      <c r="K11" s="18">
        <v>0</v>
      </c>
      <c r="L11" s="16">
        <v>0</v>
      </c>
      <c r="M11" s="16">
        <v>0</v>
      </c>
      <c r="N11" s="18">
        <v>28509</v>
      </c>
      <c r="O11" s="16">
        <v>4410</v>
      </c>
      <c r="P11" s="16">
        <v>24099</v>
      </c>
      <c r="Q11" s="16">
        <v>5134</v>
      </c>
    </row>
    <row r="12" spans="1:17" x14ac:dyDescent="0.25">
      <c r="A12" s="17">
        <v>2006</v>
      </c>
      <c r="B12" s="18">
        <v>64401</v>
      </c>
      <c r="C12" s="16">
        <v>21769</v>
      </c>
      <c r="D12" s="16">
        <v>42632</v>
      </c>
      <c r="E12" s="18">
        <v>15643</v>
      </c>
      <c r="F12" s="16">
        <v>7449</v>
      </c>
      <c r="G12" s="16">
        <v>8194</v>
      </c>
      <c r="H12" s="18">
        <v>14587</v>
      </c>
      <c r="I12" s="16">
        <v>5113</v>
      </c>
      <c r="J12" s="16">
        <v>9474</v>
      </c>
      <c r="K12" s="18">
        <v>0</v>
      </c>
      <c r="L12" s="16">
        <v>0</v>
      </c>
      <c r="M12" s="16">
        <v>0</v>
      </c>
      <c r="N12" s="18">
        <v>29328</v>
      </c>
      <c r="O12" s="16">
        <v>4364</v>
      </c>
      <c r="P12" s="16">
        <v>24964</v>
      </c>
      <c r="Q12" s="16">
        <v>4843</v>
      </c>
    </row>
    <row r="13" spans="1:17" x14ac:dyDescent="0.25">
      <c r="A13" s="17">
        <v>2007</v>
      </c>
      <c r="B13" s="18">
        <v>65862</v>
      </c>
      <c r="C13" s="16">
        <v>21474</v>
      </c>
      <c r="D13" s="16">
        <v>44388</v>
      </c>
      <c r="E13" s="18">
        <v>16769</v>
      </c>
      <c r="F13" s="16">
        <v>7930</v>
      </c>
      <c r="G13" s="16">
        <v>8839</v>
      </c>
      <c r="H13" s="18">
        <v>14397</v>
      </c>
      <c r="I13" s="16">
        <v>4663</v>
      </c>
      <c r="J13" s="16">
        <v>9734</v>
      </c>
      <c r="K13" s="18">
        <v>0</v>
      </c>
      <c r="L13" s="16">
        <v>0</v>
      </c>
      <c r="M13" s="16">
        <v>0</v>
      </c>
      <c r="N13" s="18">
        <v>30119</v>
      </c>
      <c r="O13" s="16">
        <v>4304</v>
      </c>
      <c r="P13" s="16">
        <v>25815</v>
      </c>
      <c r="Q13" s="16">
        <v>4577</v>
      </c>
    </row>
    <row r="14" spans="1:17" x14ac:dyDescent="0.25">
      <c r="A14" s="17">
        <v>2008</v>
      </c>
      <c r="B14" s="18">
        <v>67397</v>
      </c>
      <c r="C14" s="16">
        <v>21159</v>
      </c>
      <c r="D14" s="16">
        <v>46238</v>
      </c>
      <c r="E14" s="18">
        <v>17963</v>
      </c>
      <c r="F14" s="16">
        <v>8411</v>
      </c>
      <c r="G14" s="16">
        <v>9552</v>
      </c>
      <c r="H14" s="18">
        <v>14168</v>
      </c>
      <c r="I14" s="16">
        <v>4214</v>
      </c>
      <c r="J14" s="16">
        <v>9954</v>
      </c>
      <c r="K14" s="18">
        <v>0</v>
      </c>
      <c r="L14" s="16">
        <v>0</v>
      </c>
      <c r="M14" s="16">
        <v>0</v>
      </c>
      <c r="N14" s="18">
        <v>30964</v>
      </c>
      <c r="O14" s="16">
        <v>4232</v>
      </c>
      <c r="P14" s="16">
        <v>26732</v>
      </c>
      <c r="Q14" s="16">
        <v>4302</v>
      </c>
    </row>
    <row r="15" spans="1:17" x14ac:dyDescent="0.25">
      <c r="A15" s="17">
        <v>2009</v>
      </c>
      <c r="B15" s="18">
        <v>69908</v>
      </c>
      <c r="C15" s="16">
        <v>23784</v>
      </c>
      <c r="D15" s="16">
        <v>46124</v>
      </c>
      <c r="E15" s="18">
        <v>13652</v>
      </c>
      <c r="F15" s="16">
        <v>6184</v>
      </c>
      <c r="G15" s="16">
        <v>7468</v>
      </c>
      <c r="H15" s="18">
        <v>20058</v>
      </c>
      <c r="I15" s="16">
        <v>9027</v>
      </c>
      <c r="J15" s="16">
        <v>11031</v>
      </c>
      <c r="K15" s="18">
        <v>0</v>
      </c>
      <c r="L15" s="16">
        <v>0</v>
      </c>
      <c r="M15" s="16">
        <v>0</v>
      </c>
      <c r="N15" s="18">
        <v>31419</v>
      </c>
      <c r="O15" s="16">
        <v>3794</v>
      </c>
      <c r="P15" s="16">
        <v>27625</v>
      </c>
      <c r="Q15" s="16">
        <v>4779</v>
      </c>
    </row>
    <row r="16" spans="1:17" x14ac:dyDescent="0.25">
      <c r="A16" s="17">
        <v>2010</v>
      </c>
      <c r="B16" s="18">
        <v>72418</v>
      </c>
      <c r="C16" s="16">
        <v>24572</v>
      </c>
      <c r="D16" s="16">
        <v>47846</v>
      </c>
      <c r="E16" s="18">
        <v>14126</v>
      </c>
      <c r="F16" s="16">
        <v>6525</v>
      </c>
      <c r="G16" s="16">
        <v>7601</v>
      </c>
      <c r="H16" s="18">
        <v>20074</v>
      </c>
      <c r="I16" s="16">
        <v>8618</v>
      </c>
      <c r="J16" s="16">
        <v>11456</v>
      </c>
      <c r="K16" s="18">
        <v>0</v>
      </c>
      <c r="L16" s="16">
        <v>0</v>
      </c>
      <c r="M16" s="16">
        <v>0</v>
      </c>
      <c r="N16" s="18">
        <v>33144</v>
      </c>
      <c r="O16" s="16">
        <v>4355</v>
      </c>
      <c r="P16" s="16">
        <v>28789</v>
      </c>
      <c r="Q16" s="16">
        <v>5074</v>
      </c>
    </row>
    <row r="17" spans="1:17" x14ac:dyDescent="0.25">
      <c r="A17" s="17">
        <v>2011</v>
      </c>
      <c r="B17" s="18">
        <v>74929</v>
      </c>
      <c r="C17" s="16">
        <v>23691</v>
      </c>
      <c r="D17" s="16">
        <v>51238</v>
      </c>
      <c r="E17" s="18">
        <v>16149</v>
      </c>
      <c r="F17" s="16">
        <v>7376</v>
      </c>
      <c r="G17" s="16">
        <v>8773</v>
      </c>
      <c r="H17" s="18">
        <v>18546</v>
      </c>
      <c r="I17" s="16">
        <v>7866</v>
      </c>
      <c r="J17" s="16">
        <v>10680</v>
      </c>
      <c r="K17" s="18">
        <v>0</v>
      </c>
      <c r="L17" s="16">
        <v>0</v>
      </c>
      <c r="M17" s="16">
        <v>0</v>
      </c>
      <c r="N17" s="18">
        <f t="shared" ref="N17:N29" si="0">+O17+P17</f>
        <v>37527</v>
      </c>
      <c r="O17" s="16">
        <v>5742</v>
      </c>
      <c r="P17" s="16">
        <v>31785</v>
      </c>
      <c r="Q17" s="16">
        <v>2707</v>
      </c>
    </row>
    <row r="18" spans="1:17" x14ac:dyDescent="0.25">
      <c r="A18" s="17">
        <v>2012</v>
      </c>
      <c r="B18" s="18">
        <v>77439</v>
      </c>
      <c r="C18" s="16">
        <v>23854</v>
      </c>
      <c r="D18" s="16">
        <v>53585</v>
      </c>
      <c r="E18" s="18">
        <v>17977</v>
      </c>
      <c r="F18" s="16">
        <v>8118</v>
      </c>
      <c r="G18" s="16">
        <v>9859</v>
      </c>
      <c r="H18" s="18">
        <v>16685</v>
      </c>
      <c r="I18" s="16">
        <v>6990</v>
      </c>
      <c r="J18" s="16">
        <v>9695</v>
      </c>
      <c r="K18" s="18">
        <v>0</v>
      </c>
      <c r="L18" s="16">
        <v>0</v>
      </c>
      <c r="M18" s="16">
        <v>0</v>
      </c>
      <c r="N18" s="18">
        <f t="shared" si="0"/>
        <v>41371</v>
      </c>
      <c r="O18" s="16">
        <v>7340</v>
      </c>
      <c r="P18" s="16">
        <v>34031</v>
      </c>
      <c r="Q18" s="16">
        <v>1406</v>
      </c>
    </row>
    <row r="19" spans="1:17" x14ac:dyDescent="0.25">
      <c r="A19" s="17">
        <v>2013</v>
      </c>
      <c r="B19" s="18">
        <v>79950</v>
      </c>
      <c r="C19" s="16">
        <v>24780</v>
      </c>
      <c r="D19" s="16">
        <v>55170</v>
      </c>
      <c r="E19" s="18">
        <v>19664</v>
      </c>
      <c r="F19" s="16">
        <v>8779</v>
      </c>
      <c r="G19" s="16">
        <v>10885</v>
      </c>
      <c r="H19" s="18">
        <f t="shared" ref="H19:H29" si="1">+I19+J19</f>
        <v>14749</v>
      </c>
      <c r="I19" s="16">
        <v>6103</v>
      </c>
      <c r="J19" s="16">
        <v>8646</v>
      </c>
      <c r="K19" s="18">
        <f t="shared" ref="K19:K29" si="2">+L19+M19</f>
        <v>18170</v>
      </c>
      <c r="L19" s="16">
        <v>4727</v>
      </c>
      <c r="M19" s="16">
        <v>13443</v>
      </c>
      <c r="N19" s="18">
        <f t="shared" si="0"/>
        <v>26649</v>
      </c>
      <c r="O19" s="16">
        <v>4453</v>
      </c>
      <c r="P19" s="16">
        <v>22196</v>
      </c>
      <c r="Q19" s="16">
        <v>718</v>
      </c>
    </row>
    <row r="20" spans="1:17" x14ac:dyDescent="0.25">
      <c r="A20" s="17">
        <v>2014</v>
      </c>
      <c r="B20" s="18">
        <v>82109</v>
      </c>
      <c r="C20" s="16">
        <v>25671</v>
      </c>
      <c r="D20" s="16">
        <v>56438</v>
      </c>
      <c r="E20" s="18">
        <v>20626</v>
      </c>
      <c r="F20" s="16">
        <v>9163</v>
      </c>
      <c r="G20" s="16">
        <v>11463</v>
      </c>
      <c r="H20" s="18">
        <f t="shared" si="1"/>
        <v>14121</v>
      </c>
      <c r="I20" s="16">
        <v>5812</v>
      </c>
      <c r="J20" s="16">
        <v>8309</v>
      </c>
      <c r="K20" s="18">
        <f t="shared" si="2"/>
        <v>19417</v>
      </c>
      <c r="L20" s="16">
        <v>4886</v>
      </c>
      <c r="M20" s="16">
        <v>14531</v>
      </c>
      <c r="N20" s="18">
        <f t="shared" si="0"/>
        <v>27402</v>
      </c>
      <c r="O20" s="16">
        <v>5267</v>
      </c>
      <c r="P20" s="16">
        <v>22135</v>
      </c>
      <c r="Q20" s="16">
        <v>543</v>
      </c>
    </row>
    <row r="21" spans="1:17" x14ac:dyDescent="0.25">
      <c r="A21" s="17">
        <v>2015</v>
      </c>
      <c r="B21" s="18">
        <v>83156</v>
      </c>
      <c r="C21" s="16">
        <f t="shared" ref="C21:C29" si="3">+F21+I21+L21+O21+Q21</f>
        <v>26467</v>
      </c>
      <c r="D21" s="16">
        <f t="shared" ref="D21:D29" si="4">+G21+J21+M21+P21</f>
        <v>56689</v>
      </c>
      <c r="E21" s="18">
        <f t="shared" ref="E21:E29" si="5">+F21+G21</f>
        <v>21298</v>
      </c>
      <c r="F21" s="16">
        <v>9415</v>
      </c>
      <c r="G21" s="16">
        <v>11883</v>
      </c>
      <c r="H21" s="18">
        <f t="shared" si="1"/>
        <v>13767</v>
      </c>
      <c r="I21" s="16">
        <v>5649</v>
      </c>
      <c r="J21" s="16">
        <v>8118</v>
      </c>
      <c r="K21" s="18">
        <f t="shared" si="2"/>
        <v>19904</v>
      </c>
      <c r="L21" s="16">
        <v>4980</v>
      </c>
      <c r="M21" s="16">
        <v>14924</v>
      </c>
      <c r="N21" s="18">
        <f t="shared" si="0"/>
        <v>27782</v>
      </c>
      <c r="O21" s="16">
        <v>6018</v>
      </c>
      <c r="P21" s="16">
        <v>21764</v>
      </c>
      <c r="Q21" s="16">
        <v>405</v>
      </c>
    </row>
    <row r="22" spans="1:17" ht="15.75" x14ac:dyDescent="0.3">
      <c r="A22" s="17" t="s">
        <v>26</v>
      </c>
      <c r="B22" s="18">
        <f t="shared" ref="B22:B29" si="6">+C22+D22</f>
        <v>84505</v>
      </c>
      <c r="C22" s="16">
        <f t="shared" si="3"/>
        <v>27888</v>
      </c>
      <c r="D22" s="16">
        <f t="shared" si="4"/>
        <v>56617</v>
      </c>
      <c r="E22" s="18">
        <f t="shared" si="5"/>
        <v>20819</v>
      </c>
      <c r="F22" s="16">
        <v>9287</v>
      </c>
      <c r="G22" s="16">
        <v>11532</v>
      </c>
      <c r="H22" s="18">
        <f t="shared" si="1"/>
        <v>15465</v>
      </c>
      <c r="I22" s="16">
        <v>6394</v>
      </c>
      <c r="J22" s="16">
        <v>9071</v>
      </c>
      <c r="K22" s="18">
        <f t="shared" si="2"/>
        <v>19965</v>
      </c>
      <c r="L22" s="16">
        <v>4938</v>
      </c>
      <c r="M22" s="16">
        <v>15027</v>
      </c>
      <c r="N22" s="18">
        <f t="shared" si="0"/>
        <v>27440</v>
      </c>
      <c r="O22" s="16">
        <v>6453</v>
      </c>
      <c r="P22" s="16">
        <v>20987</v>
      </c>
      <c r="Q22" s="16">
        <v>816</v>
      </c>
    </row>
    <row r="23" spans="1:17" x14ac:dyDescent="0.25">
      <c r="A23" s="17" t="s">
        <v>14</v>
      </c>
      <c r="B23" s="18">
        <f t="shared" si="6"/>
        <v>86052</v>
      </c>
      <c r="C23" s="16">
        <f t="shared" si="3"/>
        <v>28554</v>
      </c>
      <c r="D23" s="16">
        <f t="shared" si="4"/>
        <v>57498</v>
      </c>
      <c r="E23" s="18">
        <f t="shared" si="5"/>
        <v>21506</v>
      </c>
      <c r="F23" s="16">
        <v>9564</v>
      </c>
      <c r="G23" s="16">
        <v>11942</v>
      </c>
      <c r="H23" s="18">
        <f t="shared" si="1"/>
        <v>15049</v>
      </c>
      <c r="I23" s="16">
        <v>6201</v>
      </c>
      <c r="J23" s="16">
        <v>8848</v>
      </c>
      <c r="K23" s="18">
        <f t="shared" si="2"/>
        <v>20174</v>
      </c>
      <c r="L23" s="16">
        <v>4920</v>
      </c>
      <c r="M23" s="16">
        <v>15254</v>
      </c>
      <c r="N23" s="18">
        <f t="shared" si="0"/>
        <v>28675</v>
      </c>
      <c r="O23" s="16">
        <v>7221</v>
      </c>
      <c r="P23" s="16">
        <v>21454</v>
      </c>
      <c r="Q23" s="16">
        <v>648</v>
      </c>
    </row>
    <row r="24" spans="1:17" x14ac:dyDescent="0.25">
      <c r="A24" s="17" t="s">
        <v>15</v>
      </c>
      <c r="B24" s="18">
        <f t="shared" si="6"/>
        <v>87394.634429845173</v>
      </c>
      <c r="C24" s="16">
        <f t="shared" si="3"/>
        <v>31593.634429845177</v>
      </c>
      <c r="D24" s="16">
        <f t="shared" si="4"/>
        <v>55801</v>
      </c>
      <c r="E24" s="18">
        <f t="shared" si="5"/>
        <v>14849</v>
      </c>
      <c r="F24" s="16">
        <v>6273</v>
      </c>
      <c r="G24" s="16">
        <v>8576</v>
      </c>
      <c r="H24" s="18">
        <f t="shared" si="1"/>
        <v>13177</v>
      </c>
      <c r="I24" s="16">
        <v>5394</v>
      </c>
      <c r="J24" s="16">
        <v>7783</v>
      </c>
      <c r="K24" s="18">
        <f t="shared" si="2"/>
        <v>10968</v>
      </c>
      <c r="L24" s="16">
        <v>4066</v>
      </c>
      <c r="M24" s="16">
        <v>6902</v>
      </c>
      <c r="N24" s="18">
        <f t="shared" si="0"/>
        <v>46995</v>
      </c>
      <c r="O24" s="16">
        <v>14455</v>
      </c>
      <c r="P24" s="16">
        <v>32540</v>
      </c>
      <c r="Q24" s="16">
        <v>1405.6344298451754</v>
      </c>
    </row>
    <row r="25" spans="1:17" x14ac:dyDescent="0.25">
      <c r="A25" s="17" t="s">
        <v>16</v>
      </c>
      <c r="B25" s="18">
        <f t="shared" si="6"/>
        <v>88731.092255554599</v>
      </c>
      <c r="C25" s="16">
        <f t="shared" si="3"/>
        <v>31426.092255554599</v>
      </c>
      <c r="D25" s="16">
        <f t="shared" si="4"/>
        <v>57305</v>
      </c>
      <c r="E25" s="18">
        <f t="shared" si="5"/>
        <v>15762</v>
      </c>
      <c r="F25" s="16">
        <v>6736</v>
      </c>
      <c r="G25" s="16">
        <v>9026</v>
      </c>
      <c r="H25" s="18">
        <f t="shared" si="1"/>
        <v>13489</v>
      </c>
      <c r="I25" s="16">
        <v>5662</v>
      </c>
      <c r="J25" s="16">
        <v>7827</v>
      </c>
      <c r="K25" s="18">
        <f t="shared" si="2"/>
        <v>11517</v>
      </c>
      <c r="L25" s="16">
        <v>4497</v>
      </c>
      <c r="M25" s="16">
        <v>7020</v>
      </c>
      <c r="N25" s="18">
        <f t="shared" si="0"/>
        <v>46630</v>
      </c>
      <c r="O25" s="16">
        <v>13198</v>
      </c>
      <c r="P25" s="16">
        <v>33432</v>
      </c>
      <c r="Q25" s="16">
        <v>1333.0922555546003</v>
      </c>
    </row>
    <row r="26" spans="1:17" x14ac:dyDescent="0.25">
      <c r="A26" s="17" t="s">
        <v>17</v>
      </c>
      <c r="B26" s="18">
        <f t="shared" si="6"/>
        <v>90461.974495845774</v>
      </c>
      <c r="C26" s="16">
        <f t="shared" si="3"/>
        <v>32029.974495845774</v>
      </c>
      <c r="D26" s="16">
        <f t="shared" si="4"/>
        <v>58432</v>
      </c>
      <c r="E26" s="18">
        <f t="shared" si="5"/>
        <v>15070</v>
      </c>
      <c r="F26" s="16">
        <v>6804</v>
      </c>
      <c r="G26" s="16">
        <v>8266</v>
      </c>
      <c r="H26" s="18">
        <f t="shared" si="1"/>
        <v>14119</v>
      </c>
      <c r="I26" s="16">
        <v>5980</v>
      </c>
      <c r="J26" s="16">
        <v>8139</v>
      </c>
      <c r="K26" s="18">
        <f t="shared" si="2"/>
        <v>11828</v>
      </c>
      <c r="L26" s="16">
        <v>4642</v>
      </c>
      <c r="M26" s="16">
        <v>7186</v>
      </c>
      <c r="N26" s="18">
        <f t="shared" si="0"/>
        <v>48198</v>
      </c>
      <c r="O26" s="16">
        <v>13357</v>
      </c>
      <c r="P26" s="16">
        <v>34841</v>
      </c>
      <c r="Q26" s="16">
        <v>1246.9744958457732</v>
      </c>
    </row>
    <row r="27" spans="1:17" x14ac:dyDescent="0.25">
      <c r="A27" s="17" t="s">
        <v>18</v>
      </c>
      <c r="B27" s="18">
        <f t="shared" si="6"/>
        <v>91646</v>
      </c>
      <c r="C27" s="16">
        <f t="shared" si="3"/>
        <v>32252</v>
      </c>
      <c r="D27" s="16">
        <f t="shared" si="4"/>
        <v>59394</v>
      </c>
      <c r="E27" s="18">
        <f t="shared" si="5"/>
        <v>16234</v>
      </c>
      <c r="F27" s="16">
        <v>7038</v>
      </c>
      <c r="G27" s="16">
        <v>9196</v>
      </c>
      <c r="H27" s="18">
        <f t="shared" si="1"/>
        <v>13592</v>
      </c>
      <c r="I27" s="16">
        <v>6066</v>
      </c>
      <c r="J27" s="16">
        <v>7526</v>
      </c>
      <c r="K27" s="18">
        <f t="shared" si="2"/>
        <v>12146</v>
      </c>
      <c r="L27" s="16">
        <v>4865</v>
      </c>
      <c r="M27" s="16">
        <v>7281</v>
      </c>
      <c r="N27" s="18">
        <f t="shared" si="0"/>
        <v>48501</v>
      </c>
      <c r="O27" s="16">
        <v>13110</v>
      </c>
      <c r="P27" s="16">
        <v>35391</v>
      </c>
      <c r="Q27" s="16">
        <v>1173</v>
      </c>
    </row>
    <row r="28" spans="1:17" x14ac:dyDescent="0.25">
      <c r="A28" s="17" t="s">
        <v>19</v>
      </c>
      <c r="B28" s="18">
        <f t="shared" si="6"/>
        <v>92919</v>
      </c>
      <c r="C28" s="16">
        <f t="shared" si="3"/>
        <v>32567</v>
      </c>
      <c r="D28" s="16">
        <f t="shared" si="4"/>
        <v>60352</v>
      </c>
      <c r="E28" s="18">
        <f t="shared" si="5"/>
        <v>16477</v>
      </c>
      <c r="F28" s="16">
        <v>7204</v>
      </c>
      <c r="G28" s="16">
        <v>9273</v>
      </c>
      <c r="H28" s="18">
        <f t="shared" si="1"/>
        <v>14645</v>
      </c>
      <c r="I28" s="16">
        <v>6292</v>
      </c>
      <c r="J28" s="16">
        <v>8353</v>
      </c>
      <c r="K28" s="18">
        <f t="shared" si="2"/>
        <v>11712</v>
      </c>
      <c r="L28" s="16">
        <v>4988</v>
      </c>
      <c r="M28" s="16">
        <v>6724</v>
      </c>
      <c r="N28" s="18">
        <f t="shared" si="0"/>
        <v>48981</v>
      </c>
      <c r="O28" s="16">
        <v>12979</v>
      </c>
      <c r="P28" s="16">
        <v>36002</v>
      </c>
      <c r="Q28" s="16">
        <v>1104</v>
      </c>
    </row>
    <row r="29" spans="1:17" x14ac:dyDescent="0.25">
      <c r="A29" s="17" t="s">
        <v>20</v>
      </c>
      <c r="B29" s="18">
        <f t="shared" si="6"/>
        <v>93413</v>
      </c>
      <c r="C29" s="16">
        <f t="shared" si="3"/>
        <v>32411</v>
      </c>
      <c r="D29" s="16">
        <f t="shared" si="4"/>
        <v>61002</v>
      </c>
      <c r="E29" s="18">
        <f t="shared" si="5"/>
        <v>16176</v>
      </c>
      <c r="F29" s="16">
        <v>7128</v>
      </c>
      <c r="G29" s="16">
        <v>9048</v>
      </c>
      <c r="H29" s="18">
        <f t="shared" si="1"/>
        <v>14829</v>
      </c>
      <c r="I29" s="16">
        <v>6420</v>
      </c>
      <c r="J29" s="16">
        <v>8409</v>
      </c>
      <c r="K29" s="18">
        <f t="shared" si="2"/>
        <v>12499</v>
      </c>
      <c r="L29" s="16">
        <v>5087</v>
      </c>
      <c r="M29" s="16">
        <v>7412</v>
      </c>
      <c r="N29" s="18">
        <f t="shared" si="0"/>
        <v>48873</v>
      </c>
      <c r="O29" s="16">
        <v>12740</v>
      </c>
      <c r="P29" s="16">
        <v>36133</v>
      </c>
      <c r="Q29" s="16">
        <v>1036</v>
      </c>
    </row>
    <row r="30" spans="1:17" x14ac:dyDescent="0.25">
      <c r="A30" s="17" t="s">
        <v>21</v>
      </c>
      <c r="B30" s="18">
        <v>93946</v>
      </c>
      <c r="C30" s="16">
        <v>31916</v>
      </c>
      <c r="D30" s="16">
        <v>62030</v>
      </c>
      <c r="E30" s="18">
        <v>16566</v>
      </c>
      <c r="F30" s="16">
        <v>7268</v>
      </c>
      <c r="G30" s="16">
        <v>9298</v>
      </c>
      <c r="H30" s="18">
        <v>14487</v>
      </c>
      <c r="I30" s="16">
        <v>6357</v>
      </c>
      <c r="J30" s="16">
        <v>8130</v>
      </c>
      <c r="K30" s="18">
        <v>12559</v>
      </c>
      <c r="L30" s="16">
        <v>5116</v>
      </c>
      <c r="M30" s="16">
        <v>7443</v>
      </c>
      <c r="N30" s="18">
        <v>49360</v>
      </c>
      <c r="O30" s="16">
        <v>12201</v>
      </c>
      <c r="P30" s="16">
        <v>37159</v>
      </c>
      <c r="Q30" s="16">
        <v>974</v>
      </c>
    </row>
    <row r="31" spans="1:17" x14ac:dyDescent="0.25">
      <c r="A31" s="17" t="s">
        <v>22</v>
      </c>
      <c r="B31" s="18">
        <v>93470</v>
      </c>
      <c r="C31" s="16">
        <v>31236</v>
      </c>
      <c r="D31" s="16">
        <v>62235</v>
      </c>
      <c r="E31" s="18">
        <v>14868</v>
      </c>
      <c r="F31" s="16">
        <v>6495</v>
      </c>
      <c r="G31" s="16">
        <v>8373</v>
      </c>
      <c r="H31" s="18">
        <v>14853</v>
      </c>
      <c r="I31" s="16">
        <v>6496</v>
      </c>
      <c r="J31" s="16">
        <v>8357</v>
      </c>
      <c r="K31" s="18">
        <v>12367.628100000002</v>
      </c>
      <c r="L31" s="16">
        <v>5100.2211000000007</v>
      </c>
      <c r="M31" s="16">
        <v>7267.4070000000002</v>
      </c>
      <c r="N31" s="18">
        <v>50461.157064638428</v>
      </c>
      <c r="O31" s="16">
        <v>12223.764662406136</v>
      </c>
      <c r="P31" s="16">
        <v>38237.39240223229</v>
      </c>
      <c r="Q31" s="16">
        <v>920.52856841029018</v>
      </c>
    </row>
    <row r="32" spans="1:17" x14ac:dyDescent="0.25">
      <c r="A32" s="19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19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mergeCells count="9">
    <mergeCell ref="K4:M4"/>
    <mergeCell ref="N4:P4"/>
    <mergeCell ref="Q4:Q5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6986-B4EF-45D2-BAC9-07FDDEE26B59}">
  <dimension ref="A1:Q33"/>
  <sheetViews>
    <sheetView showGridLines="0" zoomScale="70" zoomScaleNormal="70" workbookViewId="0">
      <selection activeCell="H1" sqref="H1"/>
    </sheetView>
  </sheetViews>
  <sheetFormatPr baseColWidth="10" defaultRowHeight="15" x14ac:dyDescent="0.25"/>
  <sheetData>
    <row r="1" spans="1:17" ht="105" customHeight="1" x14ac:dyDescent="0.25"/>
    <row r="2" spans="1:17" ht="15.75" x14ac:dyDescent="0.25">
      <c r="A2" s="1" t="s">
        <v>31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21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f t="shared" ref="B6:B29" si="0">+C6+D6</f>
        <v>141951</v>
      </c>
      <c r="C6" s="16">
        <v>53274</v>
      </c>
      <c r="D6" s="16">
        <v>88677</v>
      </c>
      <c r="E6" s="18">
        <f t="shared" ref="E6:E29" si="1">+F6+G6</f>
        <v>26609</v>
      </c>
      <c r="F6" s="16">
        <v>13073</v>
      </c>
      <c r="G6" s="16">
        <v>13536</v>
      </c>
      <c r="H6" s="18">
        <v>38118</v>
      </c>
      <c r="I6" s="16">
        <v>18249</v>
      </c>
      <c r="J6" s="16">
        <v>19869</v>
      </c>
      <c r="K6" s="18">
        <v>0</v>
      </c>
      <c r="L6" s="16">
        <v>0</v>
      </c>
      <c r="M6" s="16">
        <v>0</v>
      </c>
      <c r="N6" s="18">
        <v>65181</v>
      </c>
      <c r="O6" s="16">
        <v>9909</v>
      </c>
      <c r="P6" s="16">
        <v>55272</v>
      </c>
      <c r="Q6" s="16">
        <v>12043</v>
      </c>
    </row>
    <row r="7" spans="1:17" x14ac:dyDescent="0.25">
      <c r="A7" s="17">
        <v>2001</v>
      </c>
      <c r="B7" s="18">
        <f t="shared" si="0"/>
        <v>158025</v>
      </c>
      <c r="C7" s="16">
        <v>59470</v>
      </c>
      <c r="D7" s="16">
        <v>98555</v>
      </c>
      <c r="E7" s="18">
        <f t="shared" si="1"/>
        <v>29724</v>
      </c>
      <c r="F7" s="16">
        <v>14758</v>
      </c>
      <c r="G7" s="16">
        <v>14966</v>
      </c>
      <c r="H7" s="18">
        <v>42320</v>
      </c>
      <c r="I7" s="16">
        <v>20394</v>
      </c>
      <c r="J7" s="16">
        <v>21926</v>
      </c>
      <c r="K7" s="18">
        <v>0</v>
      </c>
      <c r="L7" s="16">
        <v>0</v>
      </c>
      <c r="M7" s="16">
        <v>0</v>
      </c>
      <c r="N7" s="18">
        <v>72802</v>
      </c>
      <c r="O7" s="16">
        <v>11139</v>
      </c>
      <c r="P7" s="16">
        <v>61663</v>
      </c>
      <c r="Q7" s="16">
        <v>13179</v>
      </c>
    </row>
    <row r="8" spans="1:17" x14ac:dyDescent="0.25">
      <c r="A8" s="17">
        <v>2002</v>
      </c>
      <c r="B8" s="18">
        <f t="shared" si="0"/>
        <v>161961</v>
      </c>
      <c r="C8" s="16">
        <v>67021</v>
      </c>
      <c r="D8" s="16">
        <v>94940</v>
      </c>
      <c r="E8" s="18">
        <f t="shared" si="1"/>
        <v>28894</v>
      </c>
      <c r="F8" s="16">
        <v>14314</v>
      </c>
      <c r="G8" s="16">
        <v>14580</v>
      </c>
      <c r="H8" s="18">
        <v>41202</v>
      </c>
      <c r="I8" s="16">
        <v>20428</v>
      </c>
      <c r="J8" s="16">
        <v>20774</v>
      </c>
      <c r="K8" s="18">
        <v>0</v>
      </c>
      <c r="L8" s="16">
        <v>0</v>
      </c>
      <c r="M8" s="16">
        <v>0</v>
      </c>
      <c r="N8" s="18">
        <v>74632</v>
      </c>
      <c r="O8" s="16">
        <v>15046</v>
      </c>
      <c r="P8" s="16">
        <v>59586</v>
      </c>
      <c r="Q8" s="16">
        <v>17233</v>
      </c>
    </row>
    <row r="9" spans="1:17" x14ac:dyDescent="0.25">
      <c r="A9" s="17">
        <v>2003</v>
      </c>
      <c r="B9" s="18">
        <f t="shared" si="0"/>
        <v>166026</v>
      </c>
      <c r="C9" s="16">
        <v>74767</v>
      </c>
      <c r="D9" s="16">
        <v>91259</v>
      </c>
      <c r="E9" s="18">
        <f t="shared" si="1"/>
        <v>28540</v>
      </c>
      <c r="F9" s="16">
        <v>14107</v>
      </c>
      <c r="G9" s="16">
        <v>14433</v>
      </c>
      <c r="H9" s="18">
        <v>39896</v>
      </c>
      <c r="I9" s="16">
        <v>20335</v>
      </c>
      <c r="J9" s="16">
        <v>19561</v>
      </c>
      <c r="K9" s="18">
        <v>0</v>
      </c>
      <c r="L9" s="16">
        <v>0</v>
      </c>
      <c r="M9" s="16">
        <v>0</v>
      </c>
      <c r="N9" s="18">
        <v>76272</v>
      </c>
      <c r="O9" s="16">
        <v>19007</v>
      </c>
      <c r="P9" s="16">
        <v>57265</v>
      </c>
      <c r="Q9" s="16">
        <v>21318</v>
      </c>
    </row>
    <row r="10" spans="1:17" x14ac:dyDescent="0.25">
      <c r="A10" s="17">
        <v>2004</v>
      </c>
      <c r="B10" s="18">
        <f t="shared" si="0"/>
        <v>170307</v>
      </c>
      <c r="C10" s="16">
        <v>82906</v>
      </c>
      <c r="D10" s="16">
        <v>87401</v>
      </c>
      <c r="E10" s="18">
        <f t="shared" si="1"/>
        <v>27709</v>
      </c>
      <c r="F10" s="16">
        <v>13677</v>
      </c>
      <c r="G10" s="16">
        <v>14032</v>
      </c>
      <c r="H10" s="18">
        <v>38643</v>
      </c>
      <c r="I10" s="16">
        <v>20249</v>
      </c>
      <c r="J10" s="16">
        <v>18394</v>
      </c>
      <c r="K10" s="18">
        <v>0</v>
      </c>
      <c r="L10" s="16">
        <v>0</v>
      </c>
      <c r="M10" s="16">
        <v>0</v>
      </c>
      <c r="N10" s="18">
        <v>78256</v>
      </c>
      <c r="O10" s="16">
        <v>23281</v>
      </c>
      <c r="P10" s="16">
        <v>54975</v>
      </c>
      <c r="Q10" s="16">
        <v>25699</v>
      </c>
    </row>
    <row r="11" spans="1:17" x14ac:dyDescent="0.25">
      <c r="A11" s="17">
        <v>2005</v>
      </c>
      <c r="B11" s="18">
        <f t="shared" si="0"/>
        <v>174771</v>
      </c>
      <c r="C11" s="16">
        <f t="shared" ref="C11:C29" si="2">+F11+I11+L11+O11+Q11</f>
        <v>91321</v>
      </c>
      <c r="D11" s="16">
        <f t="shared" ref="D11:D29" si="3">+G11+J11+M11+P11</f>
        <v>83450</v>
      </c>
      <c r="E11" s="18">
        <f t="shared" si="1"/>
        <v>27264</v>
      </c>
      <c r="F11" s="16">
        <v>13417</v>
      </c>
      <c r="G11" s="16">
        <v>13847</v>
      </c>
      <c r="H11" s="18">
        <v>37069</v>
      </c>
      <c r="I11" s="16">
        <v>19932</v>
      </c>
      <c r="J11" s="16">
        <v>17137</v>
      </c>
      <c r="K11" s="18">
        <v>0</v>
      </c>
      <c r="L11" s="16">
        <v>0</v>
      </c>
      <c r="M11" s="16">
        <v>0</v>
      </c>
      <c r="N11" s="18">
        <v>80150</v>
      </c>
      <c r="O11" s="16">
        <v>27684</v>
      </c>
      <c r="P11" s="16">
        <v>52466</v>
      </c>
      <c r="Q11" s="16">
        <v>30288</v>
      </c>
    </row>
    <row r="12" spans="1:17" x14ac:dyDescent="0.25">
      <c r="A12" s="17">
        <v>2006</v>
      </c>
      <c r="B12" s="18">
        <f t="shared" si="0"/>
        <v>179158</v>
      </c>
      <c r="C12" s="16">
        <f t="shared" si="2"/>
        <v>100022</v>
      </c>
      <c r="D12" s="16">
        <f t="shared" si="3"/>
        <v>79136</v>
      </c>
      <c r="E12" s="18">
        <f t="shared" si="1"/>
        <v>26588</v>
      </c>
      <c r="F12" s="16">
        <v>13068</v>
      </c>
      <c r="G12" s="16">
        <v>13520</v>
      </c>
      <c r="H12" s="18">
        <v>35527</v>
      </c>
      <c r="I12" s="16">
        <v>19614</v>
      </c>
      <c r="J12" s="16">
        <v>15913</v>
      </c>
      <c r="K12" s="18">
        <v>0</v>
      </c>
      <c r="L12" s="16">
        <v>0</v>
      </c>
      <c r="M12" s="16">
        <v>0</v>
      </c>
      <c r="N12" s="18">
        <v>82018</v>
      </c>
      <c r="O12" s="16">
        <v>32315</v>
      </c>
      <c r="P12" s="16">
        <v>49703</v>
      </c>
      <c r="Q12" s="16">
        <v>35025</v>
      </c>
    </row>
    <row r="13" spans="1:17" x14ac:dyDescent="0.25">
      <c r="A13" s="17">
        <v>2007</v>
      </c>
      <c r="B13" s="18">
        <f t="shared" si="0"/>
        <v>183456</v>
      </c>
      <c r="C13" s="16">
        <f t="shared" si="2"/>
        <v>108926</v>
      </c>
      <c r="D13" s="16">
        <f t="shared" si="3"/>
        <v>74530</v>
      </c>
      <c r="E13" s="18">
        <f t="shared" si="1"/>
        <v>25482</v>
      </c>
      <c r="F13" s="16">
        <v>12484</v>
      </c>
      <c r="G13" s="16">
        <v>12998</v>
      </c>
      <c r="H13" s="18">
        <v>33921</v>
      </c>
      <c r="I13" s="16">
        <v>19203</v>
      </c>
      <c r="J13" s="16">
        <v>14718</v>
      </c>
      <c r="K13" s="18">
        <v>0</v>
      </c>
      <c r="L13" s="16">
        <v>0</v>
      </c>
      <c r="M13" s="16">
        <v>0</v>
      </c>
      <c r="N13" s="18">
        <v>83986</v>
      </c>
      <c r="O13" s="16">
        <v>37172</v>
      </c>
      <c r="P13" s="16">
        <v>46814</v>
      </c>
      <c r="Q13" s="16">
        <v>40067</v>
      </c>
    </row>
    <row r="14" spans="1:17" x14ac:dyDescent="0.25">
      <c r="A14" s="17">
        <v>2008</v>
      </c>
      <c r="B14" s="18">
        <f t="shared" si="0"/>
        <v>188319</v>
      </c>
      <c r="C14" s="16">
        <f t="shared" si="2"/>
        <v>118289</v>
      </c>
      <c r="D14" s="16">
        <f t="shared" si="3"/>
        <v>70030</v>
      </c>
      <c r="E14" s="18">
        <f t="shared" si="1"/>
        <v>24889</v>
      </c>
      <c r="F14" s="16">
        <v>12166</v>
      </c>
      <c r="G14" s="16">
        <v>12723</v>
      </c>
      <c r="H14" s="18">
        <v>32141</v>
      </c>
      <c r="I14" s="16">
        <v>18649</v>
      </c>
      <c r="J14" s="16">
        <v>13492</v>
      </c>
      <c r="K14" s="18">
        <v>0</v>
      </c>
      <c r="L14" s="16">
        <v>0</v>
      </c>
      <c r="M14" s="16">
        <v>0</v>
      </c>
      <c r="N14" s="18">
        <v>85996</v>
      </c>
      <c r="O14" s="16">
        <v>42181</v>
      </c>
      <c r="P14" s="16">
        <v>43815</v>
      </c>
      <c r="Q14" s="16">
        <v>45293</v>
      </c>
    </row>
    <row r="15" spans="1:17" x14ac:dyDescent="0.25">
      <c r="A15" s="17">
        <v>2009</v>
      </c>
      <c r="B15" s="18">
        <f t="shared" si="0"/>
        <v>188636</v>
      </c>
      <c r="C15" s="16">
        <f t="shared" si="2"/>
        <v>110219</v>
      </c>
      <c r="D15" s="16">
        <f t="shared" si="3"/>
        <v>78417</v>
      </c>
      <c r="E15" s="18">
        <f t="shared" si="1"/>
        <v>26375</v>
      </c>
      <c r="F15" s="16">
        <v>13035</v>
      </c>
      <c r="G15" s="16">
        <v>13340</v>
      </c>
      <c r="H15" s="18">
        <v>27703</v>
      </c>
      <c r="I15" s="16">
        <v>13319</v>
      </c>
      <c r="J15" s="16">
        <v>14384</v>
      </c>
      <c r="K15" s="18">
        <v>0</v>
      </c>
      <c r="L15" s="16">
        <v>0</v>
      </c>
      <c r="M15" s="16">
        <v>0</v>
      </c>
      <c r="N15" s="18">
        <v>86170</v>
      </c>
      <c r="O15" s="16">
        <v>35477</v>
      </c>
      <c r="P15" s="16">
        <v>50693</v>
      </c>
      <c r="Q15" s="16">
        <v>48388</v>
      </c>
    </row>
    <row r="16" spans="1:17" x14ac:dyDescent="0.25">
      <c r="A16" s="17">
        <v>2010</v>
      </c>
      <c r="B16" s="18">
        <f t="shared" si="0"/>
        <v>188952</v>
      </c>
      <c r="C16" s="16">
        <f t="shared" si="2"/>
        <v>105368</v>
      </c>
      <c r="D16" s="16">
        <f t="shared" si="3"/>
        <v>83584</v>
      </c>
      <c r="E16" s="18">
        <f t="shared" si="1"/>
        <v>28195</v>
      </c>
      <c r="F16" s="16">
        <v>13796</v>
      </c>
      <c r="G16" s="16">
        <v>14399</v>
      </c>
      <c r="H16" s="18">
        <v>28166</v>
      </c>
      <c r="I16" s="16">
        <v>13653</v>
      </c>
      <c r="J16" s="16">
        <v>14513</v>
      </c>
      <c r="K16" s="18">
        <v>0</v>
      </c>
      <c r="L16" s="16">
        <v>0</v>
      </c>
      <c r="M16" s="16">
        <v>0</v>
      </c>
      <c r="N16" s="18">
        <v>82862</v>
      </c>
      <c r="O16" s="16">
        <v>28190</v>
      </c>
      <c r="P16" s="16">
        <v>54672</v>
      </c>
      <c r="Q16" s="16">
        <v>49729</v>
      </c>
    </row>
    <row r="17" spans="1:17" x14ac:dyDescent="0.25">
      <c r="A17" s="17">
        <v>2011</v>
      </c>
      <c r="B17" s="18">
        <f t="shared" si="0"/>
        <v>189269</v>
      </c>
      <c r="C17" s="16">
        <f t="shared" si="2"/>
        <v>107348</v>
      </c>
      <c r="D17" s="16">
        <f t="shared" si="3"/>
        <v>81921</v>
      </c>
      <c r="E17" s="18">
        <f t="shared" si="1"/>
        <v>26862</v>
      </c>
      <c r="F17" s="16">
        <v>13553</v>
      </c>
      <c r="G17" s="16">
        <v>13309</v>
      </c>
      <c r="H17" s="18">
        <v>25879</v>
      </c>
      <c r="I17" s="16">
        <v>12557</v>
      </c>
      <c r="J17" s="16">
        <v>13322</v>
      </c>
      <c r="K17" s="18">
        <v>0</v>
      </c>
      <c r="L17" s="16">
        <v>0</v>
      </c>
      <c r="M17" s="16">
        <v>0</v>
      </c>
      <c r="N17" s="18">
        <v>89253</v>
      </c>
      <c r="O17" s="16">
        <v>33963</v>
      </c>
      <c r="P17" s="16">
        <v>55290</v>
      </c>
      <c r="Q17" s="16">
        <v>47275</v>
      </c>
    </row>
    <row r="18" spans="1:17" x14ac:dyDescent="0.25">
      <c r="A18" s="17">
        <v>2012</v>
      </c>
      <c r="B18" s="18">
        <f t="shared" si="0"/>
        <v>189585</v>
      </c>
      <c r="C18" s="16">
        <f t="shared" si="2"/>
        <v>109917</v>
      </c>
      <c r="D18" s="16">
        <f t="shared" si="3"/>
        <v>79668</v>
      </c>
      <c r="E18" s="18">
        <f t="shared" si="1"/>
        <v>25477</v>
      </c>
      <c r="F18" s="16">
        <v>13242</v>
      </c>
      <c r="G18" s="16">
        <v>12235</v>
      </c>
      <c r="H18" s="18">
        <v>23667</v>
      </c>
      <c r="I18" s="16">
        <v>11496</v>
      </c>
      <c r="J18" s="16">
        <v>12171</v>
      </c>
      <c r="K18" s="18">
        <v>0</v>
      </c>
      <c r="L18" s="16">
        <v>0</v>
      </c>
      <c r="M18" s="16">
        <v>0</v>
      </c>
      <c r="N18" s="18">
        <v>95702</v>
      </c>
      <c r="O18" s="16">
        <v>40440</v>
      </c>
      <c r="P18" s="16">
        <v>55262</v>
      </c>
      <c r="Q18" s="16">
        <v>44739</v>
      </c>
    </row>
    <row r="19" spans="1:17" x14ac:dyDescent="0.25">
      <c r="A19" s="17">
        <v>2013</v>
      </c>
      <c r="B19" s="18">
        <f t="shared" si="0"/>
        <v>189902</v>
      </c>
      <c r="C19" s="16">
        <f t="shared" si="2"/>
        <v>113070</v>
      </c>
      <c r="D19" s="16">
        <f t="shared" si="3"/>
        <v>76832</v>
      </c>
      <c r="E19" s="18">
        <f t="shared" si="1"/>
        <v>24054</v>
      </c>
      <c r="F19" s="16">
        <v>12868</v>
      </c>
      <c r="G19" s="16">
        <v>11186</v>
      </c>
      <c r="H19" s="18">
        <v>21548</v>
      </c>
      <c r="I19" s="16">
        <v>10477</v>
      </c>
      <c r="J19" s="16">
        <v>11071</v>
      </c>
      <c r="K19" s="18">
        <v>25071</v>
      </c>
      <c r="L19" s="16">
        <v>12617</v>
      </c>
      <c r="M19" s="16">
        <v>12454</v>
      </c>
      <c r="N19" s="18">
        <v>77082</v>
      </c>
      <c r="O19" s="16">
        <v>34961</v>
      </c>
      <c r="P19" s="16">
        <v>42121</v>
      </c>
      <c r="Q19" s="16">
        <v>42147</v>
      </c>
    </row>
    <row r="20" spans="1:17" x14ac:dyDescent="0.25">
      <c r="A20" s="17">
        <v>2014</v>
      </c>
      <c r="B20" s="18">
        <f t="shared" si="0"/>
        <v>190302</v>
      </c>
      <c r="C20" s="16">
        <f t="shared" si="2"/>
        <v>112925</v>
      </c>
      <c r="D20" s="16">
        <f t="shared" si="3"/>
        <v>77377</v>
      </c>
      <c r="E20" s="18">
        <f t="shared" si="1"/>
        <v>23469</v>
      </c>
      <c r="F20" s="16">
        <v>12708</v>
      </c>
      <c r="G20" s="16">
        <v>10761</v>
      </c>
      <c r="H20" s="18">
        <v>20699</v>
      </c>
      <c r="I20" s="16">
        <v>10069</v>
      </c>
      <c r="J20" s="16">
        <v>10630</v>
      </c>
      <c r="K20" s="18">
        <v>25358</v>
      </c>
      <c r="L20" s="16">
        <v>12794</v>
      </c>
      <c r="M20" s="16">
        <v>12564</v>
      </c>
      <c r="N20" s="18">
        <v>79693</v>
      </c>
      <c r="O20" s="16">
        <v>36271</v>
      </c>
      <c r="P20" s="16">
        <v>43422</v>
      </c>
      <c r="Q20" s="16">
        <v>41083</v>
      </c>
    </row>
    <row r="21" spans="1:17" x14ac:dyDescent="0.25">
      <c r="A21" s="17">
        <v>2015</v>
      </c>
      <c r="B21" s="18">
        <f t="shared" si="0"/>
        <v>190883</v>
      </c>
      <c r="C21" s="16">
        <f t="shared" si="2"/>
        <v>112281</v>
      </c>
      <c r="D21" s="16">
        <f t="shared" si="3"/>
        <v>78602</v>
      </c>
      <c r="E21" s="18">
        <f t="shared" si="1"/>
        <v>22902</v>
      </c>
      <c r="F21" s="16">
        <v>12549</v>
      </c>
      <c r="G21" s="16">
        <v>10353</v>
      </c>
      <c r="H21" s="18">
        <v>19888</v>
      </c>
      <c r="I21" s="16">
        <v>9679</v>
      </c>
      <c r="J21" s="16">
        <v>10209</v>
      </c>
      <c r="K21" s="18">
        <v>25662</v>
      </c>
      <c r="L21" s="16">
        <v>12979</v>
      </c>
      <c r="M21" s="16">
        <v>12683</v>
      </c>
      <c r="N21" s="18">
        <v>82377</v>
      </c>
      <c r="O21" s="16">
        <v>37020</v>
      </c>
      <c r="P21" s="16">
        <v>45357</v>
      </c>
      <c r="Q21" s="16">
        <v>40054</v>
      </c>
    </row>
    <row r="22" spans="1:17" ht="15.75" x14ac:dyDescent="0.3">
      <c r="A22" s="17" t="s">
        <v>26</v>
      </c>
      <c r="B22" s="18">
        <f t="shared" si="0"/>
        <v>191914</v>
      </c>
      <c r="C22" s="16">
        <f t="shared" si="2"/>
        <v>112692</v>
      </c>
      <c r="D22" s="16">
        <f t="shared" si="3"/>
        <v>79222</v>
      </c>
      <c r="E22" s="18">
        <f t="shared" si="1"/>
        <v>24198</v>
      </c>
      <c r="F22" s="16">
        <v>12971</v>
      </c>
      <c r="G22" s="16">
        <v>11227</v>
      </c>
      <c r="H22" s="18">
        <v>21650</v>
      </c>
      <c r="I22" s="16">
        <v>10528</v>
      </c>
      <c r="J22" s="16">
        <v>11122</v>
      </c>
      <c r="K22" s="18">
        <v>26247</v>
      </c>
      <c r="L22" s="16">
        <v>12865</v>
      </c>
      <c r="M22" s="16">
        <v>13382</v>
      </c>
      <c r="N22" s="18">
        <v>77423</v>
      </c>
      <c r="O22" s="16">
        <v>33932</v>
      </c>
      <c r="P22" s="16">
        <v>43491</v>
      </c>
      <c r="Q22" s="16">
        <v>42396</v>
      </c>
    </row>
    <row r="23" spans="1:17" x14ac:dyDescent="0.25">
      <c r="A23" s="17" t="s">
        <v>14</v>
      </c>
      <c r="B23" s="18">
        <f t="shared" si="0"/>
        <v>195849</v>
      </c>
      <c r="C23" s="16">
        <f t="shared" si="2"/>
        <v>116975</v>
      </c>
      <c r="D23" s="16">
        <f t="shared" si="3"/>
        <v>78874</v>
      </c>
      <c r="E23" s="18">
        <f t="shared" si="1"/>
        <v>25974</v>
      </c>
      <c r="F23" s="16">
        <v>13440</v>
      </c>
      <c r="G23" s="16">
        <v>12534</v>
      </c>
      <c r="H23" s="18">
        <v>25404</v>
      </c>
      <c r="I23" s="16">
        <v>12596</v>
      </c>
      <c r="J23" s="16">
        <v>12808</v>
      </c>
      <c r="K23" s="18">
        <v>24586</v>
      </c>
      <c r="L23" s="16">
        <v>12259</v>
      </c>
      <c r="M23" s="16">
        <v>12327</v>
      </c>
      <c r="N23" s="18">
        <v>73870</v>
      </c>
      <c r="O23" s="16">
        <v>32665</v>
      </c>
      <c r="P23" s="16">
        <v>41205</v>
      </c>
      <c r="Q23" s="16">
        <v>46015</v>
      </c>
    </row>
    <row r="24" spans="1:17" x14ac:dyDescent="0.25">
      <c r="A24" s="17" t="s">
        <v>15</v>
      </c>
      <c r="B24" s="18">
        <f t="shared" si="0"/>
        <v>200376</v>
      </c>
      <c r="C24" s="16">
        <f t="shared" si="2"/>
        <v>115761</v>
      </c>
      <c r="D24" s="16">
        <f t="shared" si="3"/>
        <v>84615</v>
      </c>
      <c r="E24" s="18">
        <f t="shared" si="1"/>
        <v>27528</v>
      </c>
      <c r="F24" s="16">
        <v>15467</v>
      </c>
      <c r="G24" s="16">
        <v>12061</v>
      </c>
      <c r="H24" s="18">
        <v>23704</v>
      </c>
      <c r="I24" s="16">
        <v>13372</v>
      </c>
      <c r="J24" s="16">
        <v>10332</v>
      </c>
      <c r="K24" s="18">
        <v>19749</v>
      </c>
      <c r="L24" s="16">
        <v>11559</v>
      </c>
      <c r="M24" s="16">
        <v>8190</v>
      </c>
      <c r="N24" s="18">
        <v>107938</v>
      </c>
      <c r="O24" s="16">
        <v>53906</v>
      </c>
      <c r="P24" s="16">
        <v>54032</v>
      </c>
      <c r="Q24" s="16">
        <v>21457</v>
      </c>
    </row>
    <row r="25" spans="1:17" x14ac:dyDescent="0.25">
      <c r="A25" s="17" t="s">
        <v>16</v>
      </c>
      <c r="B25" s="18">
        <f t="shared" si="0"/>
        <v>202901</v>
      </c>
      <c r="C25" s="16">
        <f t="shared" si="2"/>
        <v>116480</v>
      </c>
      <c r="D25" s="16">
        <f t="shared" si="3"/>
        <v>86421</v>
      </c>
      <c r="E25" s="18">
        <f t="shared" si="1"/>
        <v>26500</v>
      </c>
      <c r="F25" s="16">
        <v>13914</v>
      </c>
      <c r="G25" s="16">
        <v>12586</v>
      </c>
      <c r="H25" s="18">
        <v>22364</v>
      </c>
      <c r="I25" s="16">
        <v>12673</v>
      </c>
      <c r="J25" s="16">
        <v>9691</v>
      </c>
      <c r="K25" s="18">
        <v>20734</v>
      </c>
      <c r="L25" s="16">
        <v>12064</v>
      </c>
      <c r="M25" s="16">
        <v>8670</v>
      </c>
      <c r="N25" s="18">
        <v>113095</v>
      </c>
      <c r="O25" s="16">
        <v>57621</v>
      </c>
      <c r="P25" s="16">
        <v>55474</v>
      </c>
      <c r="Q25" s="16">
        <v>20208</v>
      </c>
    </row>
    <row r="26" spans="1:17" x14ac:dyDescent="0.25">
      <c r="A26" s="17" t="s">
        <v>17</v>
      </c>
      <c r="B26" s="18">
        <f t="shared" si="0"/>
        <v>208576</v>
      </c>
      <c r="C26" s="16">
        <f t="shared" si="2"/>
        <v>119268</v>
      </c>
      <c r="D26" s="16">
        <f t="shared" si="3"/>
        <v>89308</v>
      </c>
      <c r="E26" s="18">
        <f t="shared" si="1"/>
        <v>28472</v>
      </c>
      <c r="F26" s="16">
        <v>14828</v>
      </c>
      <c r="G26" s="16">
        <v>13644</v>
      </c>
      <c r="H26" s="18">
        <v>21986</v>
      </c>
      <c r="I26" s="16">
        <v>11687</v>
      </c>
      <c r="J26" s="16">
        <v>10299</v>
      </c>
      <c r="K26" s="18">
        <v>19715</v>
      </c>
      <c r="L26" s="16">
        <v>11553</v>
      </c>
      <c r="M26" s="16">
        <v>8162</v>
      </c>
      <c r="N26" s="18">
        <v>119273</v>
      </c>
      <c r="O26" s="16">
        <v>62070</v>
      </c>
      <c r="P26" s="16">
        <v>57203</v>
      </c>
      <c r="Q26" s="16">
        <v>19130</v>
      </c>
    </row>
    <row r="27" spans="1:17" x14ac:dyDescent="0.25">
      <c r="A27" s="17" t="s">
        <v>18</v>
      </c>
      <c r="B27" s="18">
        <f t="shared" si="0"/>
        <v>212837</v>
      </c>
      <c r="C27" s="16">
        <f t="shared" si="2"/>
        <v>121377</v>
      </c>
      <c r="D27" s="16">
        <f t="shared" si="3"/>
        <v>91460</v>
      </c>
      <c r="E27" s="18">
        <f t="shared" si="1"/>
        <v>28819</v>
      </c>
      <c r="F27" s="16">
        <v>15445</v>
      </c>
      <c r="G27" s="16">
        <v>13374</v>
      </c>
      <c r="H27" s="18">
        <v>23539</v>
      </c>
      <c r="I27" s="16">
        <v>12376</v>
      </c>
      <c r="J27" s="16">
        <v>11163</v>
      </c>
      <c r="K27" s="18">
        <v>19275</v>
      </c>
      <c r="L27" s="16">
        <v>10578</v>
      </c>
      <c r="M27" s="16">
        <v>8697</v>
      </c>
      <c r="N27" s="18">
        <v>123153</v>
      </c>
      <c r="O27" s="16">
        <v>64927</v>
      </c>
      <c r="P27" s="16">
        <v>58226</v>
      </c>
      <c r="Q27" s="16">
        <v>18051</v>
      </c>
    </row>
    <row r="28" spans="1:17" x14ac:dyDescent="0.25">
      <c r="A28" s="17" t="s">
        <v>19</v>
      </c>
      <c r="B28" s="18">
        <f t="shared" si="0"/>
        <v>217077</v>
      </c>
      <c r="C28" s="16">
        <f t="shared" si="2"/>
        <v>122010</v>
      </c>
      <c r="D28" s="16">
        <f t="shared" si="3"/>
        <v>95067</v>
      </c>
      <c r="E28" s="18">
        <f t="shared" si="1"/>
        <v>29486</v>
      </c>
      <c r="F28" s="16">
        <v>15442</v>
      </c>
      <c r="G28" s="16">
        <v>14044</v>
      </c>
      <c r="H28" s="18">
        <v>24296</v>
      </c>
      <c r="I28" s="16">
        <v>12979</v>
      </c>
      <c r="J28" s="16">
        <v>11317</v>
      </c>
      <c r="K28" s="18">
        <v>20541</v>
      </c>
      <c r="L28" s="16">
        <v>10894</v>
      </c>
      <c r="M28" s="16">
        <v>9647</v>
      </c>
      <c r="N28" s="18">
        <v>125664</v>
      </c>
      <c r="O28" s="16">
        <v>65605</v>
      </c>
      <c r="P28" s="16">
        <v>60059</v>
      </c>
      <c r="Q28" s="16">
        <v>17090</v>
      </c>
    </row>
    <row r="29" spans="1:17" x14ac:dyDescent="0.25">
      <c r="A29" s="17" t="s">
        <v>20</v>
      </c>
      <c r="B29" s="18">
        <f t="shared" si="0"/>
        <v>219208</v>
      </c>
      <c r="C29" s="16">
        <f t="shared" si="2"/>
        <v>121249</v>
      </c>
      <c r="D29" s="16">
        <f t="shared" si="3"/>
        <v>97959</v>
      </c>
      <c r="E29" s="18">
        <f t="shared" si="1"/>
        <v>29995</v>
      </c>
      <c r="F29" s="16">
        <v>15608</v>
      </c>
      <c r="G29" s="16">
        <v>14387</v>
      </c>
      <c r="H29" s="18">
        <f>+I29+J29</f>
        <v>24742</v>
      </c>
      <c r="I29" s="16">
        <v>12821</v>
      </c>
      <c r="J29" s="16">
        <v>11921</v>
      </c>
      <c r="K29" s="18">
        <f>+L29+M29</f>
        <v>21084</v>
      </c>
      <c r="L29" s="16">
        <v>11296</v>
      </c>
      <c r="M29" s="16">
        <v>9788</v>
      </c>
      <c r="N29" s="18">
        <f>+O29+P29</f>
        <v>127196</v>
      </c>
      <c r="O29" s="16">
        <v>65333</v>
      </c>
      <c r="P29" s="16">
        <v>61863</v>
      </c>
      <c r="Q29" s="16">
        <v>16191</v>
      </c>
    </row>
    <row r="30" spans="1:17" x14ac:dyDescent="0.25">
      <c r="A30" s="17" t="s">
        <v>21</v>
      </c>
      <c r="B30" s="18">
        <v>219361</v>
      </c>
      <c r="C30" s="16">
        <v>118662</v>
      </c>
      <c r="D30" s="16">
        <v>100699</v>
      </c>
      <c r="E30" s="18">
        <v>30773</v>
      </c>
      <c r="F30" s="16">
        <v>16024</v>
      </c>
      <c r="G30" s="16">
        <v>14749</v>
      </c>
      <c r="H30" s="18">
        <v>25019</v>
      </c>
      <c r="I30" s="16">
        <v>12959</v>
      </c>
      <c r="J30" s="16">
        <v>12060</v>
      </c>
      <c r="K30" s="18">
        <v>21288</v>
      </c>
      <c r="L30" s="16">
        <v>10981</v>
      </c>
      <c r="M30" s="16">
        <v>10307</v>
      </c>
      <c r="N30" s="18">
        <v>126952</v>
      </c>
      <c r="O30" s="16">
        <v>63369</v>
      </c>
      <c r="P30" s="16">
        <v>63583</v>
      </c>
      <c r="Q30" s="16">
        <v>15329</v>
      </c>
    </row>
    <row r="31" spans="1:17" x14ac:dyDescent="0.25">
      <c r="A31" s="17" t="s">
        <v>22</v>
      </c>
      <c r="B31" s="18">
        <v>218712</v>
      </c>
      <c r="C31" s="16">
        <v>115876</v>
      </c>
      <c r="D31" s="16">
        <v>102836</v>
      </c>
      <c r="E31" s="18">
        <v>29251</v>
      </c>
      <c r="F31" s="16">
        <v>15175</v>
      </c>
      <c r="G31" s="16">
        <v>14076</v>
      </c>
      <c r="H31" s="18">
        <v>26054</v>
      </c>
      <c r="I31" s="16">
        <v>13584</v>
      </c>
      <c r="J31" s="16">
        <v>12470</v>
      </c>
      <c r="K31" s="18">
        <v>21702</v>
      </c>
      <c r="L31" s="16">
        <v>11301</v>
      </c>
      <c r="M31" s="16">
        <v>10401</v>
      </c>
      <c r="N31" s="18">
        <v>127152</v>
      </c>
      <c r="O31" s="16">
        <v>61263</v>
      </c>
      <c r="P31" s="16">
        <v>65889</v>
      </c>
      <c r="Q31" s="16">
        <v>14553</v>
      </c>
    </row>
    <row r="32" spans="1:17" x14ac:dyDescent="0.25">
      <c r="A32" s="19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19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mergeCells count="9">
    <mergeCell ref="K4:M4"/>
    <mergeCell ref="N4:P4"/>
    <mergeCell ref="Q4:Q5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07110-39AF-47D7-B9A5-02AD62B84265}">
  <dimension ref="A1:Q66"/>
  <sheetViews>
    <sheetView showGridLines="0" zoomScale="70" zoomScaleNormal="70" workbookViewId="0">
      <selection activeCell="I1" sqref="I1"/>
    </sheetView>
  </sheetViews>
  <sheetFormatPr baseColWidth="10" defaultRowHeight="15" x14ac:dyDescent="0.25"/>
  <sheetData>
    <row r="1" spans="1:17" ht="105" customHeight="1" x14ac:dyDescent="0.25"/>
    <row r="2" spans="1:17" ht="15.75" x14ac:dyDescent="0.25">
      <c r="A2" s="1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21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v>351229</v>
      </c>
      <c r="C6" s="16">
        <f t="shared" ref="C6:C29" si="0">+F6+I6+L6+O6+Q6</f>
        <v>117748</v>
      </c>
      <c r="D6" s="16">
        <f t="shared" ref="D6:D29" si="1">+G6+J6+M6+P6</f>
        <v>233481</v>
      </c>
      <c r="E6" s="18">
        <f t="shared" ref="E6:E29" si="2">+F6+G6</f>
        <v>73082</v>
      </c>
      <c r="F6" s="16">
        <v>36322</v>
      </c>
      <c r="G6" s="16">
        <v>36760</v>
      </c>
      <c r="H6" s="18">
        <f t="shared" ref="H6:H29" si="3">+I6+J6</f>
        <v>98436</v>
      </c>
      <c r="I6" s="16">
        <v>47820</v>
      </c>
      <c r="J6" s="16">
        <v>50616</v>
      </c>
      <c r="K6" s="18">
        <f t="shared" ref="K6:K29" si="4">+L6+M6</f>
        <v>0</v>
      </c>
      <c r="L6" s="16">
        <v>0</v>
      </c>
      <c r="M6" s="16">
        <v>0</v>
      </c>
      <c r="N6" s="18">
        <f t="shared" ref="N6:N29" si="5">+O6+P6</f>
        <v>171300</v>
      </c>
      <c r="O6" s="16">
        <v>25195</v>
      </c>
      <c r="P6" s="16">
        <v>146105</v>
      </c>
      <c r="Q6" s="16">
        <v>8411</v>
      </c>
    </row>
    <row r="7" spans="1:17" x14ac:dyDescent="0.25">
      <c r="A7" s="17">
        <v>2001</v>
      </c>
      <c r="B7" s="18">
        <v>336532</v>
      </c>
      <c r="C7" s="16">
        <f t="shared" si="0"/>
        <v>113958</v>
      </c>
      <c r="D7" s="16">
        <f t="shared" si="1"/>
        <v>222574</v>
      </c>
      <c r="E7" s="18">
        <f t="shared" si="2"/>
        <v>70066</v>
      </c>
      <c r="F7" s="16">
        <v>34949</v>
      </c>
      <c r="G7" s="16">
        <v>35117</v>
      </c>
      <c r="H7" s="18">
        <f t="shared" si="3"/>
        <v>94229</v>
      </c>
      <c r="I7" s="16">
        <v>45871</v>
      </c>
      <c r="J7" s="16">
        <v>48358</v>
      </c>
      <c r="K7" s="18">
        <f t="shared" si="4"/>
        <v>0</v>
      </c>
      <c r="L7" s="16">
        <v>0</v>
      </c>
      <c r="M7" s="16">
        <v>0</v>
      </c>
      <c r="N7" s="18">
        <f t="shared" si="5"/>
        <v>163723</v>
      </c>
      <c r="O7" s="16">
        <v>24624</v>
      </c>
      <c r="P7" s="16">
        <v>139099</v>
      </c>
      <c r="Q7" s="16">
        <v>8514</v>
      </c>
    </row>
    <row r="8" spans="1:17" x14ac:dyDescent="0.25">
      <c r="A8" s="17">
        <v>2002</v>
      </c>
      <c r="B8" s="18">
        <v>345417</v>
      </c>
      <c r="C8" s="16">
        <f t="shared" si="0"/>
        <v>118285</v>
      </c>
      <c r="D8" s="16">
        <f t="shared" si="1"/>
        <v>227132</v>
      </c>
      <c r="E8" s="18">
        <f t="shared" si="2"/>
        <v>75819</v>
      </c>
      <c r="F8" s="16">
        <v>37386</v>
      </c>
      <c r="G8" s="16">
        <v>38433</v>
      </c>
      <c r="H8" s="18">
        <f t="shared" si="3"/>
        <v>91501</v>
      </c>
      <c r="I8" s="16">
        <v>44451</v>
      </c>
      <c r="J8" s="16">
        <v>47050</v>
      </c>
      <c r="K8" s="18">
        <f t="shared" si="4"/>
        <v>0</v>
      </c>
      <c r="L8" s="16">
        <v>0</v>
      </c>
      <c r="M8" s="16">
        <v>0</v>
      </c>
      <c r="N8" s="18">
        <f t="shared" si="5"/>
        <v>168529</v>
      </c>
      <c r="O8" s="16">
        <v>26880</v>
      </c>
      <c r="P8" s="16">
        <v>141649</v>
      </c>
      <c r="Q8" s="16">
        <v>9568</v>
      </c>
    </row>
    <row r="9" spans="1:17" x14ac:dyDescent="0.25">
      <c r="A9" s="17">
        <v>2003</v>
      </c>
      <c r="B9" s="18">
        <v>354329</v>
      </c>
      <c r="C9" s="16">
        <f t="shared" si="0"/>
        <v>122669</v>
      </c>
      <c r="D9" s="16">
        <f t="shared" si="1"/>
        <v>231660</v>
      </c>
      <c r="E9" s="18">
        <f t="shared" si="2"/>
        <v>81992</v>
      </c>
      <c r="F9" s="16">
        <v>40037</v>
      </c>
      <c r="G9" s="16">
        <v>41955</v>
      </c>
      <c r="H9" s="18">
        <f t="shared" si="3"/>
        <v>88795</v>
      </c>
      <c r="I9" s="16">
        <v>43012</v>
      </c>
      <c r="J9" s="16">
        <v>45783</v>
      </c>
      <c r="K9" s="18">
        <f t="shared" si="4"/>
        <v>0</v>
      </c>
      <c r="L9" s="16">
        <v>0</v>
      </c>
      <c r="M9" s="16">
        <v>0</v>
      </c>
      <c r="N9" s="18">
        <f t="shared" si="5"/>
        <v>172983</v>
      </c>
      <c r="O9" s="16">
        <v>29061</v>
      </c>
      <c r="P9" s="16">
        <v>143922</v>
      </c>
      <c r="Q9" s="16">
        <v>10559</v>
      </c>
    </row>
    <row r="10" spans="1:17" x14ac:dyDescent="0.25">
      <c r="A10" s="17">
        <v>2004</v>
      </c>
      <c r="B10" s="18">
        <v>363258</v>
      </c>
      <c r="C10" s="16">
        <f t="shared" si="0"/>
        <v>127028</v>
      </c>
      <c r="D10" s="16">
        <f t="shared" si="1"/>
        <v>236230</v>
      </c>
      <c r="E10" s="18">
        <f t="shared" si="2"/>
        <v>88308</v>
      </c>
      <c r="F10" s="16">
        <v>42644</v>
      </c>
      <c r="G10" s="16">
        <v>45664</v>
      </c>
      <c r="H10" s="18">
        <f t="shared" si="3"/>
        <v>85620</v>
      </c>
      <c r="I10" s="16">
        <v>41389</v>
      </c>
      <c r="J10" s="16">
        <v>44231</v>
      </c>
      <c r="K10" s="18">
        <f t="shared" si="4"/>
        <v>0</v>
      </c>
      <c r="L10" s="16">
        <v>0</v>
      </c>
      <c r="M10" s="16">
        <v>0</v>
      </c>
      <c r="N10" s="18">
        <f t="shared" si="5"/>
        <v>177742</v>
      </c>
      <c r="O10" s="16">
        <v>31407</v>
      </c>
      <c r="P10" s="16">
        <v>146335</v>
      </c>
      <c r="Q10" s="16">
        <v>11588</v>
      </c>
    </row>
    <row r="11" spans="1:17" x14ac:dyDescent="0.25">
      <c r="A11" s="17">
        <v>2005</v>
      </c>
      <c r="B11" s="18">
        <v>372847</v>
      </c>
      <c r="C11" s="16">
        <f t="shared" si="0"/>
        <v>131661</v>
      </c>
      <c r="D11" s="16">
        <f t="shared" si="1"/>
        <v>241186</v>
      </c>
      <c r="E11" s="18">
        <f t="shared" si="2"/>
        <v>94740</v>
      </c>
      <c r="F11" s="16">
        <v>45210</v>
      </c>
      <c r="G11" s="16">
        <v>49530</v>
      </c>
      <c r="H11" s="18">
        <f t="shared" si="3"/>
        <v>82698</v>
      </c>
      <c r="I11" s="16">
        <v>39877</v>
      </c>
      <c r="J11" s="16">
        <v>42821</v>
      </c>
      <c r="K11" s="18">
        <f t="shared" si="4"/>
        <v>0</v>
      </c>
      <c r="L11" s="16">
        <v>0</v>
      </c>
      <c r="M11" s="16">
        <v>0</v>
      </c>
      <c r="N11" s="18">
        <f t="shared" si="5"/>
        <v>182732</v>
      </c>
      <c r="O11" s="16">
        <v>33897</v>
      </c>
      <c r="P11" s="16">
        <v>148835</v>
      </c>
      <c r="Q11" s="16">
        <v>12677</v>
      </c>
    </row>
    <row r="12" spans="1:17" x14ac:dyDescent="0.25">
      <c r="A12" s="17">
        <v>2006</v>
      </c>
      <c r="B12" s="18">
        <v>382990</v>
      </c>
      <c r="C12" s="16">
        <f t="shared" si="0"/>
        <v>136776</v>
      </c>
      <c r="D12" s="16">
        <f t="shared" si="1"/>
        <v>246214</v>
      </c>
      <c r="E12" s="18">
        <f t="shared" si="2"/>
        <v>101761</v>
      </c>
      <c r="F12" s="16">
        <v>48082</v>
      </c>
      <c r="G12" s="16">
        <v>53679</v>
      </c>
      <c r="H12" s="18">
        <f t="shared" si="3"/>
        <v>78858</v>
      </c>
      <c r="I12" s="16">
        <v>37931</v>
      </c>
      <c r="J12" s="16">
        <v>40927</v>
      </c>
      <c r="K12" s="18">
        <f t="shared" si="4"/>
        <v>0</v>
      </c>
      <c r="L12" s="16">
        <v>0</v>
      </c>
      <c r="M12" s="16">
        <v>0</v>
      </c>
      <c r="N12" s="18">
        <f t="shared" si="5"/>
        <v>188239</v>
      </c>
      <c r="O12" s="16">
        <v>36631</v>
      </c>
      <c r="P12" s="16">
        <v>151608</v>
      </c>
      <c r="Q12" s="16">
        <v>14132</v>
      </c>
    </row>
    <row r="13" spans="1:17" x14ac:dyDescent="0.25">
      <c r="A13" s="17">
        <v>2007</v>
      </c>
      <c r="B13" s="18">
        <v>392373</v>
      </c>
      <c r="C13" s="16">
        <f t="shared" si="0"/>
        <v>141377</v>
      </c>
      <c r="D13" s="16">
        <f t="shared" si="1"/>
        <v>250996</v>
      </c>
      <c r="E13" s="18">
        <f t="shared" si="2"/>
        <v>108491</v>
      </c>
      <c r="F13" s="16">
        <v>50698</v>
      </c>
      <c r="G13" s="16">
        <v>57793</v>
      </c>
      <c r="H13" s="18">
        <f t="shared" si="3"/>
        <v>75375</v>
      </c>
      <c r="I13" s="16">
        <v>36165</v>
      </c>
      <c r="J13" s="16">
        <v>39210</v>
      </c>
      <c r="K13" s="18">
        <f t="shared" si="4"/>
        <v>0</v>
      </c>
      <c r="L13" s="16">
        <v>0</v>
      </c>
      <c r="M13" s="16">
        <v>0</v>
      </c>
      <c r="N13" s="18">
        <f t="shared" si="5"/>
        <v>193361</v>
      </c>
      <c r="O13" s="16">
        <v>39368</v>
      </c>
      <c r="P13" s="16">
        <v>153993</v>
      </c>
      <c r="Q13" s="16">
        <v>15146</v>
      </c>
    </row>
    <row r="14" spans="1:17" x14ac:dyDescent="0.25">
      <c r="A14" s="17">
        <v>2008</v>
      </c>
      <c r="B14" s="18">
        <v>403202</v>
      </c>
      <c r="C14" s="16">
        <f t="shared" si="0"/>
        <v>146620</v>
      </c>
      <c r="D14" s="16">
        <f t="shared" si="1"/>
        <v>256582</v>
      </c>
      <c r="E14" s="18">
        <f t="shared" si="2"/>
        <v>116234</v>
      </c>
      <c r="F14" s="16">
        <v>53660</v>
      </c>
      <c r="G14" s="16">
        <v>62574</v>
      </c>
      <c r="H14" s="18">
        <f t="shared" si="3"/>
        <v>71681</v>
      </c>
      <c r="I14" s="16">
        <v>34289</v>
      </c>
      <c r="J14" s="16">
        <v>37392</v>
      </c>
      <c r="K14" s="18">
        <f t="shared" si="4"/>
        <v>0</v>
      </c>
      <c r="L14" s="16">
        <v>0</v>
      </c>
      <c r="M14" s="16">
        <v>0</v>
      </c>
      <c r="N14" s="18">
        <f t="shared" si="5"/>
        <v>198875</v>
      </c>
      <c r="O14" s="16">
        <v>42259</v>
      </c>
      <c r="P14" s="16">
        <v>156616</v>
      </c>
      <c r="Q14" s="16">
        <v>16412</v>
      </c>
    </row>
    <row r="15" spans="1:17" x14ac:dyDescent="0.25">
      <c r="A15" s="17">
        <v>2009</v>
      </c>
      <c r="B15" s="18">
        <v>404456.82087719347</v>
      </c>
      <c r="C15" s="16">
        <f t="shared" si="0"/>
        <v>147754.8557500313</v>
      </c>
      <c r="D15" s="16">
        <f t="shared" si="1"/>
        <v>256701.96512716211</v>
      </c>
      <c r="E15" s="18">
        <f t="shared" si="2"/>
        <v>77990</v>
      </c>
      <c r="F15" s="16">
        <v>34370</v>
      </c>
      <c r="G15" s="16">
        <v>43620</v>
      </c>
      <c r="H15" s="18">
        <f t="shared" si="3"/>
        <v>121278.82087719344</v>
      </c>
      <c r="I15" s="16">
        <v>56609.855750031311</v>
      </c>
      <c r="J15" s="16">
        <v>64668.965127162126</v>
      </c>
      <c r="K15" s="18">
        <f t="shared" si="4"/>
        <v>0</v>
      </c>
      <c r="L15" s="16">
        <v>0</v>
      </c>
      <c r="M15" s="16">
        <v>0</v>
      </c>
      <c r="N15" s="18">
        <f t="shared" si="5"/>
        <v>187905</v>
      </c>
      <c r="O15" s="16">
        <v>39492</v>
      </c>
      <c r="P15" s="16">
        <v>148413</v>
      </c>
      <c r="Q15" s="16">
        <v>17283</v>
      </c>
    </row>
    <row r="16" spans="1:17" x14ac:dyDescent="0.25">
      <c r="A16" s="17">
        <v>2010</v>
      </c>
      <c r="B16" s="18">
        <v>408240</v>
      </c>
      <c r="C16" s="16">
        <f t="shared" si="0"/>
        <v>153954</v>
      </c>
      <c r="D16" s="16">
        <f t="shared" si="1"/>
        <v>254286</v>
      </c>
      <c r="E16" s="18">
        <f t="shared" si="2"/>
        <v>78275</v>
      </c>
      <c r="F16" s="16">
        <v>35905</v>
      </c>
      <c r="G16" s="16">
        <v>42370</v>
      </c>
      <c r="H16" s="18">
        <f t="shared" si="3"/>
        <v>111095</v>
      </c>
      <c r="I16" s="16">
        <v>50698</v>
      </c>
      <c r="J16" s="16">
        <v>60397</v>
      </c>
      <c r="K16" s="18">
        <f t="shared" si="4"/>
        <v>0</v>
      </c>
      <c r="L16" s="16">
        <v>0</v>
      </c>
      <c r="M16" s="16">
        <v>0</v>
      </c>
      <c r="N16" s="18">
        <f t="shared" si="5"/>
        <v>200804</v>
      </c>
      <c r="O16" s="16">
        <v>49285</v>
      </c>
      <c r="P16" s="16">
        <v>151519</v>
      </c>
      <c r="Q16" s="16">
        <v>18066</v>
      </c>
    </row>
    <row r="17" spans="1:17" x14ac:dyDescent="0.25">
      <c r="A17" s="17">
        <v>2011</v>
      </c>
      <c r="B17" s="18">
        <v>410757</v>
      </c>
      <c r="C17" s="16">
        <f t="shared" si="0"/>
        <v>150940</v>
      </c>
      <c r="D17" s="16">
        <f t="shared" si="1"/>
        <v>259817</v>
      </c>
      <c r="E17" s="18">
        <f t="shared" si="2"/>
        <v>81470</v>
      </c>
      <c r="F17" s="16">
        <v>36412</v>
      </c>
      <c r="G17" s="16">
        <v>45058</v>
      </c>
      <c r="H17" s="18">
        <f t="shared" si="3"/>
        <v>97651</v>
      </c>
      <c r="I17" s="16">
        <v>42648</v>
      </c>
      <c r="J17" s="16">
        <v>55003</v>
      </c>
      <c r="K17" s="18">
        <f t="shared" si="4"/>
        <v>0</v>
      </c>
      <c r="L17" s="16">
        <v>0</v>
      </c>
      <c r="M17" s="16">
        <v>0</v>
      </c>
      <c r="N17" s="18">
        <f t="shared" si="5"/>
        <v>212232</v>
      </c>
      <c r="O17" s="16">
        <v>52476</v>
      </c>
      <c r="P17" s="16">
        <v>159756</v>
      </c>
      <c r="Q17" s="16">
        <v>19404</v>
      </c>
    </row>
    <row r="18" spans="1:17" x14ac:dyDescent="0.25">
      <c r="A18" s="17">
        <v>2012</v>
      </c>
      <c r="B18" s="18">
        <v>413276</v>
      </c>
      <c r="C18" s="16">
        <f t="shared" si="0"/>
        <v>148541</v>
      </c>
      <c r="D18" s="16">
        <f t="shared" si="1"/>
        <v>264735</v>
      </c>
      <c r="E18" s="18">
        <f t="shared" si="2"/>
        <v>84285</v>
      </c>
      <c r="F18" s="16">
        <v>36684</v>
      </c>
      <c r="G18" s="16">
        <v>47601</v>
      </c>
      <c r="H18" s="18">
        <f t="shared" si="3"/>
        <v>85317</v>
      </c>
      <c r="I18" s="16">
        <v>35606</v>
      </c>
      <c r="J18" s="16">
        <v>49711</v>
      </c>
      <c r="K18" s="18">
        <f t="shared" si="4"/>
        <v>0</v>
      </c>
      <c r="L18" s="16">
        <v>0</v>
      </c>
      <c r="M18" s="16">
        <v>0</v>
      </c>
      <c r="N18" s="18">
        <f t="shared" si="5"/>
        <v>222957</v>
      </c>
      <c r="O18" s="16">
        <v>55534</v>
      </c>
      <c r="P18" s="16">
        <v>167423</v>
      </c>
      <c r="Q18" s="16">
        <v>20717</v>
      </c>
    </row>
    <row r="19" spans="1:17" x14ac:dyDescent="0.25">
      <c r="A19" s="17">
        <v>2013</v>
      </c>
      <c r="B19" s="18">
        <v>415795</v>
      </c>
      <c r="C19" s="16">
        <f t="shared" si="0"/>
        <v>146700</v>
      </c>
      <c r="D19" s="16">
        <f t="shared" si="1"/>
        <v>269095</v>
      </c>
      <c r="E19" s="18">
        <f t="shared" si="2"/>
        <v>86721</v>
      </c>
      <c r="F19" s="16">
        <v>36736</v>
      </c>
      <c r="G19" s="16">
        <v>49985</v>
      </c>
      <c r="H19" s="18">
        <f t="shared" si="3"/>
        <v>74133</v>
      </c>
      <c r="I19" s="16">
        <v>29518</v>
      </c>
      <c r="J19" s="16">
        <v>44615</v>
      </c>
      <c r="K19" s="18">
        <f t="shared" si="4"/>
        <v>75148</v>
      </c>
      <c r="L19" s="16">
        <v>26442</v>
      </c>
      <c r="M19" s="16">
        <v>48706</v>
      </c>
      <c r="N19" s="18">
        <f t="shared" si="5"/>
        <v>157796</v>
      </c>
      <c r="O19" s="16">
        <v>32007</v>
      </c>
      <c r="P19" s="16">
        <v>125789</v>
      </c>
      <c r="Q19" s="16">
        <v>21997</v>
      </c>
    </row>
    <row r="20" spans="1:17" x14ac:dyDescent="0.25">
      <c r="A20" s="17">
        <v>2014</v>
      </c>
      <c r="B20" s="18">
        <v>419172</v>
      </c>
      <c r="C20" s="16">
        <f t="shared" si="0"/>
        <v>149900</v>
      </c>
      <c r="D20" s="16">
        <f t="shared" si="1"/>
        <v>269272</v>
      </c>
      <c r="E20" s="18">
        <f t="shared" si="2"/>
        <v>88134</v>
      </c>
      <c r="F20" s="16">
        <v>36897</v>
      </c>
      <c r="G20" s="16">
        <v>51237</v>
      </c>
      <c r="H20" s="18">
        <f t="shared" si="3"/>
        <v>70077</v>
      </c>
      <c r="I20" s="16">
        <v>27334</v>
      </c>
      <c r="J20" s="16">
        <v>42743</v>
      </c>
      <c r="K20" s="18">
        <f t="shared" si="4"/>
        <v>76477</v>
      </c>
      <c r="L20" s="16">
        <v>27583</v>
      </c>
      <c r="M20" s="16">
        <v>48894</v>
      </c>
      <c r="N20" s="18">
        <f t="shared" si="5"/>
        <v>161825</v>
      </c>
      <c r="O20" s="16">
        <v>35427</v>
      </c>
      <c r="P20" s="16">
        <v>126398</v>
      </c>
      <c r="Q20" s="16">
        <v>22659</v>
      </c>
    </row>
    <row r="21" spans="1:17" x14ac:dyDescent="0.25">
      <c r="A21" s="17">
        <v>2015</v>
      </c>
      <c r="B21" s="18">
        <f t="shared" ref="B21:B29" si="6">+C21+D21</f>
        <v>422687</v>
      </c>
      <c r="C21" s="16">
        <f t="shared" si="0"/>
        <v>149959</v>
      </c>
      <c r="D21" s="16">
        <f t="shared" si="1"/>
        <v>272728</v>
      </c>
      <c r="E21" s="18">
        <f t="shared" si="2"/>
        <v>89566</v>
      </c>
      <c r="F21" s="16">
        <v>37054</v>
      </c>
      <c r="G21" s="16">
        <v>52512</v>
      </c>
      <c r="H21" s="18">
        <f t="shared" si="3"/>
        <v>66240</v>
      </c>
      <c r="I21" s="16">
        <v>25303</v>
      </c>
      <c r="J21" s="16">
        <v>40937</v>
      </c>
      <c r="K21" s="18">
        <f t="shared" si="4"/>
        <v>77527</v>
      </c>
      <c r="L21" s="16">
        <v>28425</v>
      </c>
      <c r="M21" s="16">
        <v>49102</v>
      </c>
      <c r="N21" s="18">
        <f t="shared" si="5"/>
        <v>166015</v>
      </c>
      <c r="O21" s="16">
        <v>35838</v>
      </c>
      <c r="P21" s="16">
        <v>130177</v>
      </c>
      <c r="Q21" s="16">
        <v>23339</v>
      </c>
    </row>
    <row r="22" spans="1:17" ht="15.75" x14ac:dyDescent="0.3">
      <c r="A22" s="17" t="s">
        <v>26</v>
      </c>
      <c r="B22" s="18">
        <f t="shared" si="6"/>
        <v>427700</v>
      </c>
      <c r="C22" s="16">
        <f t="shared" si="0"/>
        <v>150446</v>
      </c>
      <c r="D22" s="16">
        <f t="shared" si="1"/>
        <v>277254</v>
      </c>
      <c r="E22" s="18">
        <f t="shared" si="2"/>
        <v>89234</v>
      </c>
      <c r="F22" s="16">
        <v>37728</v>
      </c>
      <c r="G22" s="16">
        <v>51506</v>
      </c>
      <c r="H22" s="18">
        <f t="shared" si="3"/>
        <v>75760</v>
      </c>
      <c r="I22" s="16">
        <v>30068</v>
      </c>
      <c r="J22" s="16">
        <v>45692</v>
      </c>
      <c r="K22" s="18">
        <f t="shared" si="4"/>
        <v>77173</v>
      </c>
      <c r="L22" s="16">
        <v>26399</v>
      </c>
      <c r="M22" s="16">
        <v>50774</v>
      </c>
      <c r="N22" s="18">
        <f t="shared" si="5"/>
        <v>162836</v>
      </c>
      <c r="O22" s="16">
        <v>33554</v>
      </c>
      <c r="P22" s="16">
        <v>129282</v>
      </c>
      <c r="Q22" s="16">
        <v>22697</v>
      </c>
    </row>
    <row r="23" spans="1:17" x14ac:dyDescent="0.25">
      <c r="A23" s="17" t="s">
        <v>14</v>
      </c>
      <c r="B23" s="18">
        <f t="shared" si="6"/>
        <v>437912</v>
      </c>
      <c r="C23" s="16">
        <f t="shared" si="0"/>
        <v>159534</v>
      </c>
      <c r="D23" s="16">
        <f t="shared" si="1"/>
        <v>278378</v>
      </c>
      <c r="E23" s="18">
        <f t="shared" si="2"/>
        <v>93118</v>
      </c>
      <c r="F23" s="16">
        <v>40579</v>
      </c>
      <c r="G23" s="16">
        <v>52539</v>
      </c>
      <c r="H23" s="18">
        <f t="shared" si="3"/>
        <v>91250</v>
      </c>
      <c r="I23" s="16">
        <v>38758</v>
      </c>
      <c r="J23" s="16">
        <v>52492</v>
      </c>
      <c r="K23" s="18">
        <f t="shared" si="4"/>
        <v>76601</v>
      </c>
      <c r="L23" s="16">
        <v>24834</v>
      </c>
      <c r="M23" s="16">
        <v>51767</v>
      </c>
      <c r="N23" s="18">
        <f t="shared" si="5"/>
        <v>155527</v>
      </c>
      <c r="O23" s="16">
        <v>33947</v>
      </c>
      <c r="P23" s="16">
        <v>121580</v>
      </c>
      <c r="Q23" s="16">
        <v>21416</v>
      </c>
    </row>
    <row r="24" spans="1:17" x14ac:dyDescent="0.25">
      <c r="A24" s="17" t="s">
        <v>15</v>
      </c>
      <c r="B24" s="18">
        <f t="shared" si="6"/>
        <v>441595.69115622877</v>
      </c>
      <c r="C24" s="16">
        <f t="shared" si="0"/>
        <v>174019.47931893516</v>
      </c>
      <c r="D24" s="16">
        <f t="shared" si="1"/>
        <v>267576.21183729358</v>
      </c>
      <c r="E24" s="18">
        <f t="shared" si="2"/>
        <v>80900</v>
      </c>
      <c r="F24" s="16">
        <v>36366</v>
      </c>
      <c r="G24" s="16">
        <v>44534</v>
      </c>
      <c r="H24" s="18">
        <f t="shared" si="3"/>
        <v>70791</v>
      </c>
      <c r="I24" s="16">
        <v>32085</v>
      </c>
      <c r="J24" s="16">
        <v>38706</v>
      </c>
      <c r="K24" s="18">
        <f t="shared" si="4"/>
        <v>62695</v>
      </c>
      <c r="L24" s="16">
        <v>27874</v>
      </c>
      <c r="M24" s="16">
        <v>34821</v>
      </c>
      <c r="N24" s="18">
        <f t="shared" si="5"/>
        <v>213833.4789275029</v>
      </c>
      <c r="O24" s="16">
        <v>64318.267090209323</v>
      </c>
      <c r="P24" s="16">
        <v>149515.21183729358</v>
      </c>
      <c r="Q24" s="16">
        <v>13376.212228725852</v>
      </c>
    </row>
    <row r="25" spans="1:17" x14ac:dyDescent="0.25">
      <c r="A25" s="17" t="s">
        <v>16</v>
      </c>
      <c r="B25" s="18">
        <f t="shared" si="6"/>
        <v>447865</v>
      </c>
      <c r="C25" s="16">
        <f t="shared" si="0"/>
        <v>174217</v>
      </c>
      <c r="D25" s="16">
        <f t="shared" si="1"/>
        <v>273648</v>
      </c>
      <c r="E25" s="18">
        <f t="shared" si="2"/>
        <v>79832</v>
      </c>
      <c r="F25" s="16">
        <v>34003</v>
      </c>
      <c r="G25" s="16">
        <v>45829</v>
      </c>
      <c r="H25" s="18">
        <f t="shared" si="3"/>
        <v>69880</v>
      </c>
      <c r="I25" s="16">
        <v>31796</v>
      </c>
      <c r="J25" s="16">
        <v>38084</v>
      </c>
      <c r="K25" s="18">
        <f t="shared" si="4"/>
        <v>63629</v>
      </c>
      <c r="L25" s="16">
        <v>27939</v>
      </c>
      <c r="M25" s="16">
        <v>35690</v>
      </c>
      <c r="N25" s="18">
        <f t="shared" si="5"/>
        <v>222004</v>
      </c>
      <c r="O25" s="16">
        <v>67959</v>
      </c>
      <c r="P25" s="16">
        <v>154045</v>
      </c>
      <c r="Q25" s="16">
        <v>12520</v>
      </c>
    </row>
    <row r="26" spans="1:17" x14ac:dyDescent="0.25">
      <c r="A26" s="17" t="s">
        <v>17</v>
      </c>
      <c r="B26" s="18">
        <f t="shared" si="6"/>
        <v>459451</v>
      </c>
      <c r="C26" s="16">
        <f t="shared" si="0"/>
        <v>177105</v>
      </c>
      <c r="D26" s="16">
        <f t="shared" si="1"/>
        <v>282346</v>
      </c>
      <c r="E26" s="18">
        <f t="shared" si="2"/>
        <v>83026</v>
      </c>
      <c r="F26" s="16">
        <v>34958</v>
      </c>
      <c r="G26" s="16">
        <v>48068</v>
      </c>
      <c r="H26" s="18">
        <f t="shared" si="3"/>
        <v>67099</v>
      </c>
      <c r="I26" s="16">
        <v>28972</v>
      </c>
      <c r="J26" s="16">
        <v>38127</v>
      </c>
      <c r="K26" s="18">
        <f t="shared" si="4"/>
        <v>65816</v>
      </c>
      <c r="L26" s="16">
        <v>29002</v>
      </c>
      <c r="M26" s="16">
        <v>36814</v>
      </c>
      <c r="N26" s="18">
        <f t="shared" si="5"/>
        <v>231771</v>
      </c>
      <c r="O26" s="16">
        <v>72434</v>
      </c>
      <c r="P26" s="16">
        <v>159337</v>
      </c>
      <c r="Q26" s="16">
        <v>11739</v>
      </c>
    </row>
    <row r="27" spans="1:17" x14ac:dyDescent="0.25">
      <c r="A27" s="17" t="s">
        <v>18</v>
      </c>
      <c r="B27" s="18">
        <f t="shared" si="6"/>
        <v>466592</v>
      </c>
      <c r="C27" s="16">
        <f t="shared" si="0"/>
        <v>178663</v>
      </c>
      <c r="D27" s="16">
        <f t="shared" si="1"/>
        <v>287929</v>
      </c>
      <c r="E27" s="18">
        <f t="shared" si="2"/>
        <v>83936</v>
      </c>
      <c r="F27" s="16">
        <v>35094</v>
      </c>
      <c r="G27" s="16">
        <v>48842</v>
      </c>
      <c r="H27" s="18">
        <f t="shared" si="3"/>
        <v>68331</v>
      </c>
      <c r="I27" s="16">
        <v>29537</v>
      </c>
      <c r="J27" s="16">
        <v>38794</v>
      </c>
      <c r="K27" s="18">
        <f t="shared" si="4"/>
        <v>62082</v>
      </c>
      <c r="L27" s="16">
        <v>25937</v>
      </c>
      <c r="M27" s="16">
        <v>36145</v>
      </c>
      <c r="N27" s="18">
        <f t="shared" si="5"/>
        <v>241242</v>
      </c>
      <c r="O27" s="16">
        <v>77094</v>
      </c>
      <c r="P27" s="16">
        <v>164148</v>
      </c>
      <c r="Q27" s="16">
        <v>11001</v>
      </c>
    </row>
    <row r="28" spans="1:17" x14ac:dyDescent="0.25">
      <c r="A28" s="17" t="s">
        <v>19</v>
      </c>
      <c r="B28" s="18">
        <f t="shared" si="6"/>
        <v>485868</v>
      </c>
      <c r="C28" s="16">
        <f t="shared" si="0"/>
        <v>184866</v>
      </c>
      <c r="D28" s="16">
        <f t="shared" si="1"/>
        <v>301002</v>
      </c>
      <c r="E28" s="18">
        <f t="shared" si="2"/>
        <v>89690</v>
      </c>
      <c r="F28" s="16">
        <v>37533</v>
      </c>
      <c r="G28" s="16">
        <v>52157</v>
      </c>
      <c r="H28" s="18">
        <f t="shared" si="3"/>
        <v>71978</v>
      </c>
      <c r="I28" s="16">
        <v>30078</v>
      </c>
      <c r="J28" s="16">
        <v>41900</v>
      </c>
      <c r="K28" s="18">
        <f t="shared" si="4"/>
        <v>63909</v>
      </c>
      <c r="L28" s="16">
        <v>27234</v>
      </c>
      <c r="M28" s="16">
        <v>36675</v>
      </c>
      <c r="N28" s="18">
        <f t="shared" si="5"/>
        <v>249324</v>
      </c>
      <c r="O28" s="16">
        <v>79054</v>
      </c>
      <c r="P28" s="16">
        <v>170270</v>
      </c>
      <c r="Q28" s="16">
        <v>10967</v>
      </c>
    </row>
    <row r="29" spans="1:17" x14ac:dyDescent="0.25">
      <c r="A29" s="17" t="s">
        <v>20</v>
      </c>
      <c r="B29" s="18">
        <f t="shared" si="6"/>
        <v>501891</v>
      </c>
      <c r="C29" s="16">
        <f t="shared" si="0"/>
        <v>189855</v>
      </c>
      <c r="D29" s="16">
        <f t="shared" si="1"/>
        <v>312036</v>
      </c>
      <c r="E29" s="18">
        <f t="shared" si="2"/>
        <v>90221</v>
      </c>
      <c r="F29" s="16">
        <v>38098</v>
      </c>
      <c r="G29" s="16">
        <v>52123</v>
      </c>
      <c r="H29" s="18">
        <f t="shared" si="3"/>
        <v>76406</v>
      </c>
      <c r="I29" s="16">
        <v>31953</v>
      </c>
      <c r="J29" s="16">
        <v>44453</v>
      </c>
      <c r="K29" s="18">
        <f t="shared" si="4"/>
        <v>66317</v>
      </c>
      <c r="L29" s="16">
        <v>27225</v>
      </c>
      <c r="M29" s="16">
        <v>39092</v>
      </c>
      <c r="N29" s="18">
        <f t="shared" si="5"/>
        <v>258231</v>
      </c>
      <c r="O29" s="16">
        <v>81863</v>
      </c>
      <c r="P29" s="16">
        <v>176368</v>
      </c>
      <c r="Q29" s="16">
        <v>10716</v>
      </c>
    </row>
    <row r="30" spans="1:17" x14ac:dyDescent="0.25">
      <c r="A30" s="17" t="s">
        <v>21</v>
      </c>
      <c r="B30" s="18">
        <v>514553</v>
      </c>
      <c r="C30" s="16">
        <v>193044</v>
      </c>
      <c r="D30" s="16">
        <v>321509</v>
      </c>
      <c r="E30" s="18">
        <v>89929</v>
      </c>
      <c r="F30" s="16">
        <v>37911</v>
      </c>
      <c r="G30" s="16">
        <v>52018</v>
      </c>
      <c r="H30" s="18">
        <v>76880</v>
      </c>
      <c r="I30" s="16">
        <v>32469</v>
      </c>
      <c r="J30" s="16">
        <v>44411</v>
      </c>
      <c r="K30" s="18">
        <v>69412</v>
      </c>
      <c r="L30" s="16">
        <v>28109</v>
      </c>
      <c r="M30" s="16">
        <v>41303</v>
      </c>
      <c r="N30" s="18">
        <v>267861</v>
      </c>
      <c r="O30" s="16">
        <v>84084</v>
      </c>
      <c r="P30" s="16">
        <v>183777</v>
      </c>
      <c r="Q30" s="16">
        <v>10471</v>
      </c>
    </row>
    <row r="31" spans="1:17" x14ac:dyDescent="0.25">
      <c r="A31" s="17" t="s">
        <v>22</v>
      </c>
      <c r="B31" s="18">
        <v>516521</v>
      </c>
      <c r="C31" s="16">
        <v>190847</v>
      </c>
      <c r="D31" s="16">
        <v>325674</v>
      </c>
      <c r="E31" s="18">
        <v>84556</v>
      </c>
      <c r="F31" s="16">
        <v>35857</v>
      </c>
      <c r="G31" s="16">
        <v>48699</v>
      </c>
      <c r="H31" s="18">
        <v>76593</v>
      </c>
      <c r="I31" s="16">
        <v>32540</v>
      </c>
      <c r="J31" s="16">
        <v>44053</v>
      </c>
      <c r="K31" s="18">
        <v>69220</v>
      </c>
      <c r="L31" s="16">
        <v>27296</v>
      </c>
      <c r="M31" s="16">
        <v>41924</v>
      </c>
      <c r="N31" s="18">
        <v>276093</v>
      </c>
      <c r="O31" s="16">
        <v>85095</v>
      </c>
      <c r="P31" s="16">
        <v>190998</v>
      </c>
      <c r="Q31" s="16">
        <v>10059</v>
      </c>
    </row>
    <row r="32" spans="1:17" x14ac:dyDescent="0.25">
      <c r="A32" s="19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19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5.75" x14ac:dyDescent="0.3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66" spans="1:17" ht="15.75" x14ac:dyDescent="0.3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</sheetData>
  <mergeCells count="9">
    <mergeCell ref="K4:M4"/>
    <mergeCell ref="N4:P4"/>
    <mergeCell ref="Q4:Q5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1212-3929-4A3F-9FE8-ABF655EF1081}">
  <dimension ref="A1:Q33"/>
  <sheetViews>
    <sheetView showGridLines="0" zoomScale="70" zoomScaleNormal="70" workbookViewId="0">
      <selection activeCell="I1" sqref="I1"/>
    </sheetView>
  </sheetViews>
  <sheetFormatPr baseColWidth="10" defaultRowHeight="15" x14ac:dyDescent="0.25"/>
  <sheetData>
    <row r="1" spans="1:17" ht="104.25" customHeight="1" x14ac:dyDescent="0.25"/>
    <row r="2" spans="1:17" ht="15.75" x14ac:dyDescent="0.25">
      <c r="A2" s="1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21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v>3049413</v>
      </c>
      <c r="C6" s="16">
        <v>1091427</v>
      </c>
      <c r="D6" s="16">
        <v>1957986</v>
      </c>
      <c r="E6" s="18">
        <v>625741</v>
      </c>
      <c r="F6" s="16">
        <v>313434</v>
      </c>
      <c r="G6" s="16">
        <v>312307</v>
      </c>
      <c r="H6" s="18">
        <v>826969</v>
      </c>
      <c r="I6" s="16">
        <v>379640</v>
      </c>
      <c r="J6" s="16">
        <v>447329</v>
      </c>
      <c r="K6" s="18">
        <v>0</v>
      </c>
      <c r="L6" s="16">
        <v>0</v>
      </c>
      <c r="M6" s="16">
        <v>0</v>
      </c>
      <c r="N6" s="18">
        <v>1566060</v>
      </c>
      <c r="O6" s="16">
        <v>367710</v>
      </c>
      <c r="P6" s="16">
        <v>1198350</v>
      </c>
      <c r="Q6" s="16">
        <v>30643</v>
      </c>
    </row>
    <row r="7" spans="1:17" x14ac:dyDescent="0.25">
      <c r="A7" s="17">
        <v>2001</v>
      </c>
      <c r="B7" s="18">
        <v>2783624</v>
      </c>
      <c r="C7" s="16">
        <v>1023499</v>
      </c>
      <c r="D7" s="16">
        <v>1760125</v>
      </c>
      <c r="E7" s="18">
        <v>557282</v>
      </c>
      <c r="F7" s="16">
        <v>279533</v>
      </c>
      <c r="G7" s="16">
        <v>277749</v>
      </c>
      <c r="H7" s="18">
        <v>790271</v>
      </c>
      <c r="I7" s="16">
        <v>384783</v>
      </c>
      <c r="J7" s="16">
        <v>405488</v>
      </c>
      <c r="K7" s="18">
        <v>0</v>
      </c>
      <c r="L7" s="16">
        <v>0</v>
      </c>
      <c r="M7" s="16">
        <v>0</v>
      </c>
      <c r="N7" s="18">
        <v>1410462</v>
      </c>
      <c r="O7" s="16">
        <v>333574</v>
      </c>
      <c r="P7" s="16">
        <v>1076888</v>
      </c>
      <c r="Q7" s="16">
        <v>25609</v>
      </c>
    </row>
    <row r="8" spans="1:17" x14ac:dyDescent="0.25">
      <c r="A8" s="17">
        <v>2002</v>
      </c>
      <c r="B8" s="18">
        <v>2858226</v>
      </c>
      <c r="C8" s="16">
        <v>1018534</v>
      </c>
      <c r="D8" s="16">
        <v>1839692</v>
      </c>
      <c r="E8" s="18">
        <v>573932</v>
      </c>
      <c r="F8" s="16">
        <v>286851</v>
      </c>
      <c r="G8" s="16">
        <v>287081</v>
      </c>
      <c r="H8" s="18">
        <v>855467</v>
      </c>
      <c r="I8" s="16">
        <v>383506</v>
      </c>
      <c r="J8" s="16">
        <v>471961</v>
      </c>
      <c r="K8" s="18">
        <v>0</v>
      </c>
      <c r="L8" s="16">
        <v>0</v>
      </c>
      <c r="M8" s="16">
        <v>0</v>
      </c>
      <c r="N8" s="18">
        <v>1400531</v>
      </c>
      <c r="O8" s="16">
        <v>319881</v>
      </c>
      <c r="P8" s="16">
        <v>1080650</v>
      </c>
      <c r="Q8" s="16">
        <v>28296</v>
      </c>
    </row>
    <row r="9" spans="1:17" x14ac:dyDescent="0.25">
      <c r="A9" s="17">
        <v>2003</v>
      </c>
      <c r="B9" s="18">
        <v>2932254</v>
      </c>
      <c r="C9" s="16">
        <v>1003423</v>
      </c>
      <c r="D9" s="16">
        <v>1928831</v>
      </c>
      <c r="E9" s="18">
        <v>591142</v>
      </c>
      <c r="F9" s="16">
        <v>294093</v>
      </c>
      <c r="G9" s="16">
        <v>297049</v>
      </c>
      <c r="H9" s="18">
        <v>921315</v>
      </c>
      <c r="I9" s="16">
        <v>376818</v>
      </c>
      <c r="J9" s="16">
        <v>544497</v>
      </c>
      <c r="K9" s="18">
        <v>0</v>
      </c>
      <c r="L9" s="16">
        <v>0</v>
      </c>
      <c r="M9" s="16">
        <v>0</v>
      </c>
      <c r="N9" s="18">
        <v>1392527</v>
      </c>
      <c r="O9" s="16">
        <v>305242</v>
      </c>
      <c r="P9" s="16">
        <v>1087285</v>
      </c>
      <c r="Q9" s="16">
        <v>27270</v>
      </c>
    </row>
    <row r="10" spans="1:17" x14ac:dyDescent="0.25">
      <c r="A10" s="17">
        <v>2004</v>
      </c>
      <c r="B10" s="18">
        <v>3009373</v>
      </c>
      <c r="C10" s="16">
        <v>989048</v>
      </c>
      <c r="D10" s="16">
        <v>2020325</v>
      </c>
      <c r="E10" s="18">
        <v>608495</v>
      </c>
      <c r="F10" s="16">
        <v>301327</v>
      </c>
      <c r="G10" s="16">
        <v>307168</v>
      </c>
      <c r="H10" s="18">
        <v>990385</v>
      </c>
      <c r="I10" s="16">
        <v>367136</v>
      </c>
      <c r="J10" s="16">
        <v>623249</v>
      </c>
      <c r="K10" s="18">
        <v>0</v>
      </c>
      <c r="L10" s="16">
        <v>0</v>
      </c>
      <c r="M10" s="16">
        <v>0</v>
      </c>
      <c r="N10" s="18">
        <v>1381904</v>
      </c>
      <c r="O10" s="16">
        <v>291996</v>
      </c>
      <c r="P10" s="16">
        <v>1089908</v>
      </c>
      <c r="Q10" s="16">
        <v>28589</v>
      </c>
    </row>
    <row r="11" spans="1:17" x14ac:dyDescent="0.25">
      <c r="A11" s="17">
        <v>2005</v>
      </c>
      <c r="B11" s="18">
        <v>3087918</v>
      </c>
      <c r="C11" s="16">
        <v>967341</v>
      </c>
      <c r="D11" s="16">
        <v>2120577</v>
      </c>
      <c r="E11" s="18">
        <v>625304</v>
      </c>
      <c r="F11" s="16">
        <v>308525</v>
      </c>
      <c r="G11" s="16">
        <v>316779</v>
      </c>
      <c r="H11" s="18">
        <v>1063787</v>
      </c>
      <c r="I11" s="16">
        <v>353390</v>
      </c>
      <c r="J11" s="16">
        <v>710397</v>
      </c>
      <c r="K11" s="18">
        <v>0</v>
      </c>
      <c r="L11" s="16">
        <v>0</v>
      </c>
      <c r="M11" s="16">
        <v>0</v>
      </c>
      <c r="N11" s="18">
        <v>1371036</v>
      </c>
      <c r="O11" s="16">
        <v>277635</v>
      </c>
      <c r="P11" s="16">
        <v>1093401</v>
      </c>
      <c r="Q11" s="16">
        <v>27791</v>
      </c>
    </row>
    <row r="12" spans="1:17" x14ac:dyDescent="0.25">
      <c r="A12" s="17">
        <v>2006</v>
      </c>
      <c r="B12" s="18">
        <v>3165424</v>
      </c>
      <c r="C12" s="16">
        <v>941927</v>
      </c>
      <c r="D12" s="16">
        <v>2223497</v>
      </c>
      <c r="E12" s="18">
        <v>644164</v>
      </c>
      <c r="F12" s="16">
        <v>316542</v>
      </c>
      <c r="G12" s="16">
        <v>327622</v>
      </c>
      <c r="H12" s="18">
        <v>1137970</v>
      </c>
      <c r="I12" s="16">
        <v>333539</v>
      </c>
      <c r="J12" s="16">
        <v>804431</v>
      </c>
      <c r="K12" s="18">
        <v>0</v>
      </c>
      <c r="L12" s="16">
        <v>0</v>
      </c>
      <c r="M12" s="16">
        <v>0</v>
      </c>
      <c r="N12" s="18">
        <v>1354485</v>
      </c>
      <c r="O12" s="16">
        <v>263041</v>
      </c>
      <c r="P12" s="16">
        <v>1091444</v>
      </c>
      <c r="Q12" s="16">
        <v>28805</v>
      </c>
    </row>
    <row r="13" spans="1:17" x14ac:dyDescent="0.25">
      <c r="A13" s="17">
        <v>2007</v>
      </c>
      <c r="B13" s="18">
        <v>3231013</v>
      </c>
      <c r="C13" s="16">
        <v>907323</v>
      </c>
      <c r="D13" s="16">
        <v>2323690</v>
      </c>
      <c r="E13" s="18">
        <v>661712</v>
      </c>
      <c r="F13" s="16">
        <v>323908</v>
      </c>
      <c r="G13" s="16">
        <v>337804</v>
      </c>
      <c r="H13" s="18">
        <v>1209045</v>
      </c>
      <c r="I13" s="16">
        <v>308065</v>
      </c>
      <c r="J13" s="16">
        <v>900980</v>
      </c>
      <c r="K13" s="18">
        <v>0</v>
      </c>
      <c r="L13" s="16">
        <v>0</v>
      </c>
      <c r="M13" s="16">
        <v>0</v>
      </c>
      <c r="N13" s="18">
        <v>1331500</v>
      </c>
      <c r="O13" s="16">
        <v>246594</v>
      </c>
      <c r="P13" s="16">
        <v>1084906</v>
      </c>
      <c r="Q13" s="16">
        <v>28756</v>
      </c>
    </row>
    <row r="14" spans="1:17" x14ac:dyDescent="0.25">
      <c r="A14" s="17">
        <v>2008</v>
      </c>
      <c r="B14" s="18">
        <v>3310316</v>
      </c>
      <c r="C14" s="16">
        <v>874664</v>
      </c>
      <c r="D14" s="16">
        <v>2435652</v>
      </c>
      <c r="E14" s="18">
        <v>678670</v>
      </c>
      <c r="F14" s="16">
        <v>330542</v>
      </c>
      <c r="G14" s="16">
        <v>348128</v>
      </c>
      <c r="H14" s="18">
        <v>1287943</v>
      </c>
      <c r="I14" s="16">
        <v>278249</v>
      </c>
      <c r="J14" s="16">
        <v>1009694</v>
      </c>
      <c r="K14" s="18">
        <v>0</v>
      </c>
      <c r="L14" s="16">
        <v>0</v>
      </c>
      <c r="M14" s="16">
        <v>0</v>
      </c>
      <c r="N14" s="18">
        <v>1309851</v>
      </c>
      <c r="O14" s="16">
        <v>232023</v>
      </c>
      <c r="P14" s="16">
        <v>1077830</v>
      </c>
      <c r="Q14" s="16">
        <v>33852</v>
      </c>
    </row>
    <row r="15" spans="1:17" x14ac:dyDescent="0.25">
      <c r="A15" s="17">
        <v>2009</v>
      </c>
      <c r="B15" s="18">
        <v>3186677</v>
      </c>
      <c r="C15" s="16">
        <v>1212381</v>
      </c>
      <c r="D15" s="16">
        <v>1974296</v>
      </c>
      <c r="E15" s="18">
        <v>601015</v>
      </c>
      <c r="F15" s="16">
        <v>279953</v>
      </c>
      <c r="G15" s="16">
        <v>321062</v>
      </c>
      <c r="H15" s="18">
        <v>998166</v>
      </c>
      <c r="I15" s="16">
        <v>487330</v>
      </c>
      <c r="J15" s="16">
        <v>510836</v>
      </c>
      <c r="K15" s="18">
        <v>0</v>
      </c>
      <c r="L15" s="16">
        <v>0</v>
      </c>
      <c r="M15" s="16">
        <v>0</v>
      </c>
      <c r="N15" s="18">
        <v>1555602</v>
      </c>
      <c r="O15" s="16">
        <v>413204</v>
      </c>
      <c r="P15" s="16">
        <v>1142398</v>
      </c>
      <c r="Q15" s="16">
        <v>31894</v>
      </c>
    </row>
    <row r="16" spans="1:17" x14ac:dyDescent="0.25">
      <c r="A16" s="17">
        <v>2010</v>
      </c>
      <c r="B16" s="18">
        <v>3063039</v>
      </c>
      <c r="C16" s="16">
        <v>1194153</v>
      </c>
      <c r="D16" s="16">
        <v>1868886</v>
      </c>
      <c r="E16" s="18">
        <v>590101</v>
      </c>
      <c r="F16" s="16">
        <v>280475</v>
      </c>
      <c r="G16" s="16">
        <v>309626</v>
      </c>
      <c r="H16" s="18">
        <v>811642</v>
      </c>
      <c r="I16" s="16">
        <v>382196</v>
      </c>
      <c r="J16" s="16">
        <v>429446</v>
      </c>
      <c r="K16" s="18">
        <v>0</v>
      </c>
      <c r="L16" s="16">
        <v>0</v>
      </c>
      <c r="M16" s="16">
        <v>0</v>
      </c>
      <c r="N16" s="18">
        <v>1630960</v>
      </c>
      <c r="O16" s="16">
        <v>501146</v>
      </c>
      <c r="P16" s="16">
        <v>1129814</v>
      </c>
      <c r="Q16" s="16">
        <v>30336</v>
      </c>
    </row>
    <row r="17" spans="1:17" x14ac:dyDescent="0.25">
      <c r="A17" s="17">
        <v>2011</v>
      </c>
      <c r="B17" s="18">
        <v>2939400</v>
      </c>
      <c r="C17" s="16">
        <v>1062192</v>
      </c>
      <c r="D17" s="16">
        <v>1877208</v>
      </c>
      <c r="E17" s="18">
        <v>547080</v>
      </c>
      <c r="F17" s="16">
        <v>261369</v>
      </c>
      <c r="G17" s="16">
        <v>285711</v>
      </c>
      <c r="H17" s="18">
        <v>693173</v>
      </c>
      <c r="I17" s="16">
        <v>320995</v>
      </c>
      <c r="J17" s="16">
        <v>372178</v>
      </c>
      <c r="K17" s="18">
        <v>0</v>
      </c>
      <c r="L17" s="16">
        <v>0</v>
      </c>
      <c r="M17" s="16">
        <v>0</v>
      </c>
      <c r="N17" s="18">
        <v>1674727</v>
      </c>
      <c r="O17" s="16">
        <v>455408</v>
      </c>
      <c r="P17" s="16">
        <v>1219319</v>
      </c>
      <c r="Q17" s="16">
        <v>24420</v>
      </c>
    </row>
    <row r="18" spans="1:17" x14ac:dyDescent="0.25">
      <c r="A18" s="17">
        <v>2012</v>
      </c>
      <c r="B18" s="18">
        <v>2815762</v>
      </c>
      <c r="C18" s="16">
        <v>936606</v>
      </c>
      <c r="D18" s="16">
        <v>1879156</v>
      </c>
      <c r="E18" s="18">
        <v>503129</v>
      </c>
      <c r="F18" s="16">
        <v>241606</v>
      </c>
      <c r="G18" s="16">
        <v>261523</v>
      </c>
      <c r="H18" s="18">
        <v>587251</v>
      </c>
      <c r="I18" s="16">
        <v>267368</v>
      </c>
      <c r="J18" s="16">
        <v>319883</v>
      </c>
      <c r="K18" s="18">
        <v>0</v>
      </c>
      <c r="L18" s="16">
        <v>0</v>
      </c>
      <c r="M18" s="16">
        <v>0</v>
      </c>
      <c r="N18" s="18">
        <v>1705882</v>
      </c>
      <c r="O18" s="16">
        <v>408132</v>
      </c>
      <c r="P18" s="16">
        <v>1297750</v>
      </c>
      <c r="Q18" s="16">
        <v>19500</v>
      </c>
    </row>
    <row r="19" spans="1:17" x14ac:dyDescent="0.25">
      <c r="A19" s="17">
        <v>2013</v>
      </c>
      <c r="B19" s="18">
        <v>2692123</v>
      </c>
      <c r="C19" s="16">
        <v>796792</v>
      </c>
      <c r="D19" s="16">
        <v>1895331</v>
      </c>
      <c r="E19" s="18">
        <v>594341</v>
      </c>
      <c r="F19" s="16">
        <v>279983</v>
      </c>
      <c r="G19" s="16">
        <v>314358</v>
      </c>
      <c r="H19" s="18">
        <v>580480</v>
      </c>
      <c r="I19" s="16">
        <v>267676</v>
      </c>
      <c r="J19" s="16">
        <v>312804</v>
      </c>
      <c r="K19" s="18">
        <v>358553</v>
      </c>
      <c r="L19" s="16">
        <v>140224</v>
      </c>
      <c r="M19" s="16">
        <v>218329</v>
      </c>
      <c r="N19" s="18">
        <v>1153506</v>
      </c>
      <c r="O19" s="16">
        <v>103666</v>
      </c>
      <c r="P19" s="16">
        <v>1049840</v>
      </c>
      <c r="Q19" s="16">
        <v>5243</v>
      </c>
    </row>
    <row r="20" spans="1:17" x14ac:dyDescent="0.25">
      <c r="A20" s="17">
        <v>2014</v>
      </c>
      <c r="B20" s="18">
        <v>2725905</v>
      </c>
      <c r="C20" s="16">
        <v>806869</v>
      </c>
      <c r="D20" s="16">
        <v>1919036</v>
      </c>
      <c r="E20" s="18">
        <v>454837</v>
      </c>
      <c r="F20" s="16">
        <v>220011</v>
      </c>
      <c r="G20" s="16">
        <v>234826</v>
      </c>
      <c r="H20" s="18">
        <v>472145</v>
      </c>
      <c r="I20" s="16">
        <v>209723</v>
      </c>
      <c r="J20" s="16">
        <v>262422</v>
      </c>
      <c r="K20" s="18">
        <v>466573</v>
      </c>
      <c r="L20" s="16">
        <v>173489</v>
      </c>
      <c r="M20" s="16">
        <v>293084</v>
      </c>
      <c r="N20" s="18">
        <v>1317942</v>
      </c>
      <c r="O20" s="16">
        <v>189238</v>
      </c>
      <c r="P20" s="16">
        <v>1128704</v>
      </c>
      <c r="Q20" s="16">
        <v>14408</v>
      </c>
    </row>
    <row r="21" spans="1:17" x14ac:dyDescent="0.25">
      <c r="A21" s="17">
        <v>2015</v>
      </c>
      <c r="B21" s="18">
        <f t="shared" ref="B21:B29" si="0">+C21+D21</f>
        <v>2759686</v>
      </c>
      <c r="C21" s="16">
        <f t="shared" ref="C21:C29" si="1">+F21+I21+L21+O21+Q21</f>
        <v>765422</v>
      </c>
      <c r="D21" s="16">
        <f t="shared" ref="D21:D29" si="2">+G21+J21+M21+P21</f>
        <v>1994264</v>
      </c>
      <c r="E21" s="18">
        <f t="shared" ref="E21:E29" si="3">+F21+G21</f>
        <v>581530</v>
      </c>
      <c r="F21" s="16">
        <v>259868</v>
      </c>
      <c r="G21" s="16">
        <v>321662</v>
      </c>
      <c r="H21" s="18">
        <f t="shared" ref="H21:H29" si="4">+I21+J21</f>
        <v>506941</v>
      </c>
      <c r="I21" s="16">
        <v>201584</v>
      </c>
      <c r="J21" s="16">
        <v>305357</v>
      </c>
      <c r="K21" s="18">
        <f t="shared" ref="K21:K29" si="5">+L21+M21</f>
        <v>452871</v>
      </c>
      <c r="L21" s="16">
        <v>167858</v>
      </c>
      <c r="M21" s="16">
        <v>285013</v>
      </c>
      <c r="N21" s="18">
        <f t="shared" ref="N21:N29" si="6">+O21+P21</f>
        <v>1201453</v>
      </c>
      <c r="O21" s="16">
        <v>119221</v>
      </c>
      <c r="P21" s="16">
        <v>1082232</v>
      </c>
      <c r="Q21" s="16">
        <v>16891</v>
      </c>
    </row>
    <row r="22" spans="1:17" x14ac:dyDescent="0.25">
      <c r="A22" s="17" t="s">
        <v>35</v>
      </c>
      <c r="B22" s="18">
        <f t="shared" si="0"/>
        <v>2780023</v>
      </c>
      <c r="C22" s="16">
        <f t="shared" si="1"/>
        <v>835794</v>
      </c>
      <c r="D22" s="16">
        <f t="shared" si="2"/>
        <v>1944229</v>
      </c>
      <c r="E22" s="18">
        <f t="shared" si="3"/>
        <v>506948</v>
      </c>
      <c r="F22" s="16">
        <v>243306</v>
      </c>
      <c r="G22" s="16">
        <v>263642</v>
      </c>
      <c r="H22" s="18">
        <f t="shared" si="4"/>
        <v>528792</v>
      </c>
      <c r="I22" s="16">
        <v>238152</v>
      </c>
      <c r="J22" s="16">
        <v>290640</v>
      </c>
      <c r="K22" s="18">
        <f t="shared" si="5"/>
        <v>476853</v>
      </c>
      <c r="L22" s="16">
        <v>177098</v>
      </c>
      <c r="M22" s="16">
        <v>299755</v>
      </c>
      <c r="N22" s="18">
        <f t="shared" si="6"/>
        <v>1254210</v>
      </c>
      <c r="O22" s="16">
        <v>164018</v>
      </c>
      <c r="P22" s="16">
        <v>1090192</v>
      </c>
      <c r="Q22" s="16">
        <v>13220</v>
      </c>
    </row>
    <row r="23" spans="1:17" x14ac:dyDescent="0.25">
      <c r="A23" s="17" t="s">
        <v>14</v>
      </c>
      <c r="B23" s="18">
        <f t="shared" si="0"/>
        <v>2831416</v>
      </c>
      <c r="C23" s="16">
        <f t="shared" si="1"/>
        <v>871230</v>
      </c>
      <c r="D23" s="16">
        <f t="shared" si="2"/>
        <v>1960186</v>
      </c>
      <c r="E23" s="18">
        <f t="shared" si="3"/>
        <v>518918</v>
      </c>
      <c r="F23" s="16">
        <v>249017</v>
      </c>
      <c r="G23" s="16">
        <v>269901</v>
      </c>
      <c r="H23" s="18">
        <f t="shared" si="4"/>
        <v>525581</v>
      </c>
      <c r="I23" s="16">
        <v>236060</v>
      </c>
      <c r="J23" s="16">
        <v>289521</v>
      </c>
      <c r="K23" s="18">
        <f t="shared" si="5"/>
        <v>483830</v>
      </c>
      <c r="L23" s="16">
        <v>183202</v>
      </c>
      <c r="M23" s="16">
        <v>300628</v>
      </c>
      <c r="N23" s="18">
        <f t="shared" si="6"/>
        <v>1291159</v>
      </c>
      <c r="O23" s="16">
        <v>191023</v>
      </c>
      <c r="P23" s="16">
        <v>1100136</v>
      </c>
      <c r="Q23" s="16">
        <v>11928</v>
      </c>
    </row>
    <row r="24" spans="1:17" x14ac:dyDescent="0.25">
      <c r="A24" s="17" t="s">
        <v>15</v>
      </c>
      <c r="B24" s="18">
        <f t="shared" si="0"/>
        <v>2910648</v>
      </c>
      <c r="C24" s="16">
        <f t="shared" si="1"/>
        <v>836875</v>
      </c>
      <c r="D24" s="16">
        <f t="shared" si="2"/>
        <v>2073773</v>
      </c>
      <c r="E24" s="18">
        <f t="shared" si="3"/>
        <v>435190</v>
      </c>
      <c r="F24" s="16">
        <v>220051</v>
      </c>
      <c r="G24" s="16">
        <v>215139</v>
      </c>
      <c r="H24" s="18">
        <f t="shared" si="4"/>
        <v>304587</v>
      </c>
      <c r="I24" s="16">
        <v>142770</v>
      </c>
      <c r="J24" s="16">
        <v>161817</v>
      </c>
      <c r="K24" s="18">
        <f t="shared" si="5"/>
        <v>272350</v>
      </c>
      <c r="L24" s="16">
        <v>119917</v>
      </c>
      <c r="M24" s="16">
        <v>152433</v>
      </c>
      <c r="N24" s="18">
        <f t="shared" si="6"/>
        <v>1895132</v>
      </c>
      <c r="O24" s="16">
        <v>350748</v>
      </c>
      <c r="P24" s="16">
        <v>1544384</v>
      </c>
      <c r="Q24" s="16">
        <v>3389</v>
      </c>
    </row>
    <row r="25" spans="1:17" x14ac:dyDescent="0.25">
      <c r="A25" s="17" t="s">
        <v>16</v>
      </c>
      <c r="B25" s="18">
        <f t="shared" si="0"/>
        <v>2959546</v>
      </c>
      <c r="C25" s="16">
        <f t="shared" si="1"/>
        <v>866039</v>
      </c>
      <c r="D25" s="16">
        <f t="shared" si="2"/>
        <v>2093507</v>
      </c>
      <c r="E25" s="18">
        <f t="shared" si="3"/>
        <v>534581</v>
      </c>
      <c r="F25" s="16">
        <v>239200</v>
      </c>
      <c r="G25" s="16">
        <v>295381</v>
      </c>
      <c r="H25" s="18">
        <f t="shared" si="4"/>
        <v>319421</v>
      </c>
      <c r="I25" s="16">
        <v>150467</v>
      </c>
      <c r="J25" s="16">
        <v>168954</v>
      </c>
      <c r="K25" s="18">
        <f t="shared" si="5"/>
        <v>242517</v>
      </c>
      <c r="L25" s="16">
        <v>112578</v>
      </c>
      <c r="M25" s="16">
        <v>129939</v>
      </c>
      <c r="N25" s="18">
        <f t="shared" si="6"/>
        <v>1859921</v>
      </c>
      <c r="O25" s="16">
        <v>360688</v>
      </c>
      <c r="P25" s="16">
        <v>1499233</v>
      </c>
      <c r="Q25" s="16">
        <v>3106</v>
      </c>
    </row>
    <row r="26" spans="1:17" x14ac:dyDescent="0.25">
      <c r="A26" s="17" t="s">
        <v>17</v>
      </c>
      <c r="B26" s="18">
        <f t="shared" si="0"/>
        <v>3053157</v>
      </c>
      <c r="C26" s="16">
        <f t="shared" si="1"/>
        <v>910655</v>
      </c>
      <c r="D26" s="16">
        <f t="shared" si="2"/>
        <v>2142502</v>
      </c>
      <c r="E26" s="18">
        <f t="shared" si="3"/>
        <v>527813</v>
      </c>
      <c r="F26" s="16">
        <v>239626</v>
      </c>
      <c r="G26" s="16">
        <v>288187</v>
      </c>
      <c r="H26" s="18">
        <f t="shared" si="4"/>
        <v>418773</v>
      </c>
      <c r="I26" s="16">
        <v>172062</v>
      </c>
      <c r="J26" s="16">
        <v>246711</v>
      </c>
      <c r="K26" s="18">
        <f t="shared" si="5"/>
        <v>269110</v>
      </c>
      <c r="L26" s="16">
        <v>122310</v>
      </c>
      <c r="M26" s="16">
        <v>146800</v>
      </c>
      <c r="N26" s="18">
        <f t="shared" si="6"/>
        <v>1834632</v>
      </c>
      <c r="O26" s="16">
        <v>373828</v>
      </c>
      <c r="P26" s="16">
        <v>1460804</v>
      </c>
      <c r="Q26" s="16">
        <v>2829</v>
      </c>
    </row>
    <row r="27" spans="1:17" x14ac:dyDescent="0.25">
      <c r="A27" s="17" t="s">
        <v>18</v>
      </c>
      <c r="B27" s="18">
        <f t="shared" si="0"/>
        <v>3126160</v>
      </c>
      <c r="C27" s="16">
        <f t="shared" si="1"/>
        <v>928567</v>
      </c>
      <c r="D27" s="16">
        <f t="shared" si="2"/>
        <v>2197593</v>
      </c>
      <c r="E27" s="18">
        <f t="shared" si="3"/>
        <v>543087</v>
      </c>
      <c r="F27" s="16">
        <v>235646</v>
      </c>
      <c r="G27" s="16">
        <v>307441</v>
      </c>
      <c r="H27" s="18">
        <f t="shared" si="4"/>
        <v>396318</v>
      </c>
      <c r="I27" s="16">
        <v>164092</v>
      </c>
      <c r="J27" s="16">
        <v>232226</v>
      </c>
      <c r="K27" s="18">
        <f t="shared" si="5"/>
        <v>355608</v>
      </c>
      <c r="L27" s="16">
        <v>138203</v>
      </c>
      <c r="M27" s="16">
        <v>217405</v>
      </c>
      <c r="N27" s="18">
        <f t="shared" si="6"/>
        <v>1828570</v>
      </c>
      <c r="O27" s="16">
        <v>388049</v>
      </c>
      <c r="P27" s="16">
        <v>1440521</v>
      </c>
      <c r="Q27" s="16">
        <v>2577</v>
      </c>
    </row>
    <row r="28" spans="1:17" x14ac:dyDescent="0.25">
      <c r="A28" s="17" t="s">
        <v>19</v>
      </c>
      <c r="B28" s="18">
        <f t="shared" si="0"/>
        <v>3258145</v>
      </c>
      <c r="C28" s="16">
        <f t="shared" si="1"/>
        <v>992326</v>
      </c>
      <c r="D28" s="16">
        <f t="shared" si="2"/>
        <v>2265819</v>
      </c>
      <c r="E28" s="18">
        <f t="shared" si="3"/>
        <v>591563</v>
      </c>
      <c r="F28" s="16">
        <v>272771</v>
      </c>
      <c r="G28" s="16">
        <v>318792</v>
      </c>
      <c r="H28" s="18">
        <f t="shared" si="4"/>
        <v>422265</v>
      </c>
      <c r="I28" s="16">
        <v>170663</v>
      </c>
      <c r="J28" s="16">
        <v>251602</v>
      </c>
      <c r="K28" s="18">
        <f t="shared" si="5"/>
        <v>328054</v>
      </c>
      <c r="L28" s="16">
        <v>133291</v>
      </c>
      <c r="M28" s="16">
        <v>194763</v>
      </c>
      <c r="N28" s="18">
        <f t="shared" si="6"/>
        <v>1913882</v>
      </c>
      <c r="O28" s="16">
        <v>413220</v>
      </c>
      <c r="P28" s="16">
        <v>1500662</v>
      </c>
      <c r="Q28" s="16">
        <v>2381</v>
      </c>
    </row>
    <row r="29" spans="1:17" x14ac:dyDescent="0.25">
      <c r="A29" s="17" t="s">
        <v>20</v>
      </c>
      <c r="B29" s="18">
        <f t="shared" si="0"/>
        <v>3372372</v>
      </c>
      <c r="C29" s="16">
        <f t="shared" si="1"/>
        <v>1048489</v>
      </c>
      <c r="D29" s="16">
        <f t="shared" si="2"/>
        <v>2323883</v>
      </c>
      <c r="E29" s="18">
        <f t="shared" si="3"/>
        <v>608296</v>
      </c>
      <c r="F29" s="16">
        <v>280589</v>
      </c>
      <c r="G29" s="16">
        <v>327707</v>
      </c>
      <c r="H29" s="18">
        <f t="shared" si="4"/>
        <v>456149</v>
      </c>
      <c r="I29" s="16">
        <v>198362</v>
      </c>
      <c r="J29" s="16">
        <v>257787</v>
      </c>
      <c r="K29" s="18">
        <f t="shared" si="5"/>
        <v>354233</v>
      </c>
      <c r="L29" s="16">
        <v>139461</v>
      </c>
      <c r="M29" s="16">
        <v>214772</v>
      </c>
      <c r="N29" s="18">
        <f t="shared" si="6"/>
        <v>1951494</v>
      </c>
      <c r="O29" s="16">
        <v>427877</v>
      </c>
      <c r="P29" s="16">
        <v>1523617</v>
      </c>
      <c r="Q29" s="16">
        <v>2200</v>
      </c>
    </row>
    <row r="30" spans="1:17" x14ac:dyDescent="0.25">
      <c r="A30" s="17" t="s">
        <v>21</v>
      </c>
      <c r="B30" s="18">
        <v>3433862</v>
      </c>
      <c r="C30" s="16">
        <v>1075106</v>
      </c>
      <c r="D30" s="16">
        <v>2358756</v>
      </c>
      <c r="E30" s="18">
        <v>611297</v>
      </c>
      <c r="F30" s="16">
        <v>281901</v>
      </c>
      <c r="G30" s="16">
        <v>329396</v>
      </c>
      <c r="H30" s="18">
        <v>467927</v>
      </c>
      <c r="I30" s="16">
        <v>202084</v>
      </c>
      <c r="J30" s="16">
        <v>265843</v>
      </c>
      <c r="K30" s="18">
        <v>373327</v>
      </c>
      <c r="L30" s="16">
        <v>159489</v>
      </c>
      <c r="M30" s="16">
        <v>213838</v>
      </c>
      <c r="N30" s="18">
        <v>1979279</v>
      </c>
      <c r="O30" s="16">
        <v>429600</v>
      </c>
      <c r="P30" s="16">
        <v>1549679</v>
      </c>
      <c r="Q30" s="16">
        <v>2032</v>
      </c>
    </row>
    <row r="31" spans="1:17" x14ac:dyDescent="0.25">
      <c r="A31" s="17" t="s">
        <v>22</v>
      </c>
      <c r="B31" s="18">
        <v>3546028</v>
      </c>
      <c r="C31" s="16">
        <v>1113209</v>
      </c>
      <c r="D31" s="16">
        <v>2432819</v>
      </c>
      <c r="E31" s="18">
        <v>622152</v>
      </c>
      <c r="F31" s="16">
        <v>286573</v>
      </c>
      <c r="G31" s="16">
        <v>335579</v>
      </c>
      <c r="H31" s="18">
        <v>481771.93082388979</v>
      </c>
      <c r="I31" s="16">
        <v>204394.93082388976</v>
      </c>
      <c r="J31" s="16">
        <v>277377</v>
      </c>
      <c r="K31" s="18">
        <v>392336</v>
      </c>
      <c r="L31" s="16">
        <v>165335</v>
      </c>
      <c r="M31" s="16">
        <v>227001</v>
      </c>
      <c r="N31" s="18">
        <v>2047887</v>
      </c>
      <c r="O31" s="16">
        <v>455025</v>
      </c>
      <c r="P31" s="16">
        <v>1592862</v>
      </c>
      <c r="Q31" s="16">
        <v>1881</v>
      </c>
    </row>
    <row r="32" spans="1:17" x14ac:dyDescent="0.25">
      <c r="A32" s="19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9"/>
      <c r="M32" s="9"/>
      <c r="N32" s="4"/>
      <c r="O32" s="9"/>
      <c r="P32" s="9"/>
      <c r="Q32" s="4"/>
    </row>
    <row r="33" spans="1:17" x14ac:dyDescent="0.25">
      <c r="A33" s="19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mergeCells count="9">
    <mergeCell ref="Q4:Q5"/>
    <mergeCell ref="A4:A5"/>
    <mergeCell ref="B4:B5"/>
    <mergeCell ref="C4:C5"/>
    <mergeCell ref="D4:D5"/>
    <mergeCell ref="E4:G4"/>
    <mergeCell ref="H4:J4"/>
    <mergeCell ref="K4:M4"/>
    <mergeCell ref="N4:P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CFC04-94D7-4EE8-8B0A-38834923F51B}">
  <dimension ref="A1:Q33"/>
  <sheetViews>
    <sheetView showGridLines="0" zoomScale="70" zoomScaleNormal="70" workbookViewId="0">
      <selection activeCell="I1" sqref="I1"/>
    </sheetView>
  </sheetViews>
  <sheetFormatPr baseColWidth="10" defaultRowHeight="15" x14ac:dyDescent="0.25"/>
  <sheetData>
    <row r="1" spans="1:17" ht="105.75" customHeight="1" x14ac:dyDescent="0.25"/>
    <row r="2" spans="1:17" ht="15.75" x14ac:dyDescent="0.25">
      <c r="A2" s="1" t="s">
        <v>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21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v>1731563</v>
      </c>
      <c r="C6" s="16">
        <v>565268</v>
      </c>
      <c r="D6" s="16">
        <v>1166295</v>
      </c>
      <c r="E6" s="18">
        <v>363297</v>
      </c>
      <c r="F6" s="16">
        <v>179332</v>
      </c>
      <c r="G6" s="16">
        <v>183965</v>
      </c>
      <c r="H6" s="18">
        <v>505854</v>
      </c>
      <c r="I6" s="16">
        <v>241302</v>
      </c>
      <c r="J6" s="16">
        <v>264552</v>
      </c>
      <c r="K6" s="18">
        <v>0</v>
      </c>
      <c r="L6" s="16">
        <v>0</v>
      </c>
      <c r="M6" s="16">
        <v>0</v>
      </c>
      <c r="N6" s="18">
        <v>838470</v>
      </c>
      <c r="O6" s="16">
        <v>120692</v>
      </c>
      <c r="P6" s="16">
        <v>717778</v>
      </c>
      <c r="Q6" s="16">
        <v>23942</v>
      </c>
    </row>
    <row r="7" spans="1:17" x14ac:dyDescent="0.25">
      <c r="A7" s="17">
        <v>2001</v>
      </c>
      <c r="B7" s="18">
        <v>1823464</v>
      </c>
      <c r="C7" s="16">
        <v>611733</v>
      </c>
      <c r="D7" s="16">
        <v>1211731</v>
      </c>
      <c r="E7" s="18">
        <v>380192</v>
      </c>
      <c r="F7" s="16">
        <v>189716</v>
      </c>
      <c r="G7" s="16">
        <v>190476</v>
      </c>
      <c r="H7" s="18">
        <v>539016</v>
      </c>
      <c r="I7" s="16">
        <v>263956</v>
      </c>
      <c r="J7" s="16">
        <v>275060</v>
      </c>
      <c r="K7" s="18">
        <v>0</v>
      </c>
      <c r="L7" s="16">
        <v>0</v>
      </c>
      <c r="M7" s="16">
        <v>0</v>
      </c>
      <c r="N7" s="18">
        <v>878910</v>
      </c>
      <c r="O7" s="16">
        <v>132715</v>
      </c>
      <c r="P7" s="16">
        <v>746195</v>
      </c>
      <c r="Q7" s="16">
        <v>25346</v>
      </c>
    </row>
    <row r="8" spans="1:17" x14ac:dyDescent="0.25">
      <c r="A8" s="17">
        <v>2002</v>
      </c>
      <c r="B8" s="18">
        <v>1873976</v>
      </c>
      <c r="C8" s="16">
        <v>623273</v>
      </c>
      <c r="D8" s="16">
        <v>1250703</v>
      </c>
      <c r="E8" s="18">
        <v>394847</v>
      </c>
      <c r="F8" s="16">
        <v>190593</v>
      </c>
      <c r="G8" s="16">
        <v>204254</v>
      </c>
      <c r="H8" s="18">
        <v>570813</v>
      </c>
      <c r="I8" s="16">
        <v>268054</v>
      </c>
      <c r="J8" s="16">
        <v>302759</v>
      </c>
      <c r="K8" s="18">
        <v>0</v>
      </c>
      <c r="L8" s="16">
        <v>0</v>
      </c>
      <c r="M8" s="16">
        <v>0</v>
      </c>
      <c r="N8" s="18">
        <v>883767</v>
      </c>
      <c r="O8" s="16">
        <v>140077</v>
      </c>
      <c r="P8" s="16">
        <v>743690</v>
      </c>
      <c r="Q8" s="16">
        <v>24549</v>
      </c>
    </row>
    <row r="9" spans="1:17" x14ac:dyDescent="0.25">
      <c r="A9" s="17">
        <v>2003</v>
      </c>
      <c r="B9" s="18">
        <v>1929259</v>
      </c>
      <c r="C9" s="16">
        <v>633962</v>
      </c>
      <c r="D9" s="16">
        <v>1295297</v>
      </c>
      <c r="E9" s="18">
        <v>410161</v>
      </c>
      <c r="F9" s="16">
        <v>190807</v>
      </c>
      <c r="G9" s="16">
        <v>219354</v>
      </c>
      <c r="H9" s="18">
        <v>604630</v>
      </c>
      <c r="I9" s="16">
        <v>271902</v>
      </c>
      <c r="J9" s="16">
        <v>332728</v>
      </c>
      <c r="K9" s="18">
        <v>0</v>
      </c>
      <c r="L9" s="16">
        <v>0</v>
      </c>
      <c r="M9" s="16">
        <v>0</v>
      </c>
      <c r="N9" s="18">
        <v>890931</v>
      </c>
      <c r="O9" s="16">
        <v>147716</v>
      </c>
      <c r="P9" s="16">
        <v>743215</v>
      </c>
      <c r="Q9" s="16">
        <v>23537</v>
      </c>
    </row>
    <row r="10" spans="1:17" x14ac:dyDescent="0.25">
      <c r="A10" s="17">
        <v>2004</v>
      </c>
      <c r="B10" s="18">
        <v>1985014</v>
      </c>
      <c r="C10" s="16">
        <v>645159</v>
      </c>
      <c r="D10" s="16">
        <v>1339855</v>
      </c>
      <c r="E10" s="18">
        <v>424991</v>
      </c>
      <c r="F10" s="16">
        <v>190481</v>
      </c>
      <c r="G10" s="16">
        <v>234510</v>
      </c>
      <c r="H10" s="18">
        <v>641160</v>
      </c>
      <c r="I10" s="16">
        <v>275314</v>
      </c>
      <c r="J10" s="16">
        <v>365846</v>
      </c>
      <c r="K10" s="18">
        <v>0</v>
      </c>
      <c r="L10" s="16">
        <v>0</v>
      </c>
      <c r="M10" s="16">
        <v>0</v>
      </c>
      <c r="N10" s="18">
        <v>894844</v>
      </c>
      <c r="O10" s="16">
        <v>155345</v>
      </c>
      <c r="P10" s="16">
        <v>739499</v>
      </c>
      <c r="Q10" s="16">
        <v>24019</v>
      </c>
    </row>
    <row r="11" spans="1:17" x14ac:dyDescent="0.25">
      <c r="A11" s="17">
        <v>2005</v>
      </c>
      <c r="B11" s="18">
        <v>2040197</v>
      </c>
      <c r="C11" s="16">
        <v>653025</v>
      </c>
      <c r="D11" s="16">
        <v>1387172</v>
      </c>
      <c r="E11" s="18">
        <v>440070</v>
      </c>
      <c r="F11" s="16">
        <v>190022</v>
      </c>
      <c r="G11" s="16">
        <v>250048</v>
      </c>
      <c r="H11" s="18">
        <v>678366</v>
      </c>
      <c r="I11" s="16">
        <v>277655</v>
      </c>
      <c r="J11" s="16">
        <v>400711</v>
      </c>
      <c r="K11" s="18">
        <v>0</v>
      </c>
      <c r="L11" s="16">
        <v>0</v>
      </c>
      <c r="M11" s="16">
        <v>0</v>
      </c>
      <c r="N11" s="18">
        <v>898503</v>
      </c>
      <c r="O11" s="16">
        <v>162090</v>
      </c>
      <c r="P11" s="16">
        <v>736413</v>
      </c>
      <c r="Q11" s="16">
        <v>23258</v>
      </c>
    </row>
    <row r="12" spans="1:17" x14ac:dyDescent="0.25">
      <c r="A12" s="17">
        <v>2006</v>
      </c>
      <c r="B12" s="18">
        <v>2098547</v>
      </c>
      <c r="C12" s="16">
        <v>660046</v>
      </c>
      <c r="D12" s="16">
        <v>1438501</v>
      </c>
      <c r="E12" s="18">
        <v>456434</v>
      </c>
      <c r="F12" s="16">
        <v>189238</v>
      </c>
      <c r="G12" s="16">
        <v>267196</v>
      </c>
      <c r="H12" s="18">
        <v>716863</v>
      </c>
      <c r="I12" s="16">
        <v>278788</v>
      </c>
      <c r="J12" s="16">
        <v>438075</v>
      </c>
      <c r="K12" s="18">
        <v>0</v>
      </c>
      <c r="L12" s="16">
        <v>0</v>
      </c>
      <c r="M12" s="16">
        <v>0</v>
      </c>
      <c r="N12" s="18">
        <v>903215</v>
      </c>
      <c r="O12" s="16">
        <v>169985</v>
      </c>
      <c r="P12" s="16">
        <v>733230</v>
      </c>
      <c r="Q12" s="16">
        <v>22035</v>
      </c>
    </row>
    <row r="13" spans="1:17" x14ac:dyDescent="0.25">
      <c r="A13" s="17">
        <v>2007</v>
      </c>
      <c r="B13" s="18">
        <v>2156886</v>
      </c>
      <c r="C13" s="16">
        <v>665639</v>
      </c>
      <c r="D13" s="16">
        <v>1491247</v>
      </c>
      <c r="E13" s="18">
        <v>474083</v>
      </c>
      <c r="F13" s="16">
        <v>188353</v>
      </c>
      <c r="G13" s="16">
        <v>285730</v>
      </c>
      <c r="H13" s="18">
        <v>755342</v>
      </c>
      <c r="I13" s="16">
        <v>278268</v>
      </c>
      <c r="J13" s="16">
        <v>477074</v>
      </c>
      <c r="K13" s="18">
        <v>0</v>
      </c>
      <c r="L13" s="16">
        <v>0</v>
      </c>
      <c r="M13" s="16">
        <v>0</v>
      </c>
      <c r="N13" s="18">
        <v>905461</v>
      </c>
      <c r="O13" s="16">
        <v>177018</v>
      </c>
      <c r="P13" s="16">
        <v>728443</v>
      </c>
      <c r="Q13" s="16">
        <v>22000</v>
      </c>
    </row>
    <row r="14" spans="1:17" x14ac:dyDescent="0.25">
      <c r="A14" s="17">
        <v>2008</v>
      </c>
      <c r="B14" s="18">
        <v>2220083</v>
      </c>
      <c r="C14" s="16">
        <v>671021</v>
      </c>
      <c r="D14" s="16">
        <v>1549062</v>
      </c>
      <c r="E14" s="18">
        <v>491399</v>
      </c>
      <c r="F14" s="16">
        <v>187070</v>
      </c>
      <c r="G14" s="16">
        <v>304329</v>
      </c>
      <c r="H14" s="18">
        <v>799039</v>
      </c>
      <c r="I14" s="16">
        <v>278485</v>
      </c>
      <c r="J14" s="16">
        <v>520554</v>
      </c>
      <c r="K14" s="18">
        <v>0</v>
      </c>
      <c r="L14" s="16">
        <v>0</v>
      </c>
      <c r="M14" s="16">
        <v>0</v>
      </c>
      <c r="N14" s="18">
        <v>908427</v>
      </c>
      <c r="O14" s="16">
        <v>184248</v>
      </c>
      <c r="P14" s="16">
        <v>724179</v>
      </c>
      <c r="Q14" s="16">
        <v>21218</v>
      </c>
    </row>
    <row r="15" spans="1:17" x14ac:dyDescent="0.25">
      <c r="A15" s="17">
        <v>2009</v>
      </c>
      <c r="B15" s="18">
        <v>2425441</v>
      </c>
      <c r="C15" s="16">
        <v>838246</v>
      </c>
      <c r="D15" s="16">
        <v>1587195</v>
      </c>
      <c r="E15" s="18">
        <v>465873</v>
      </c>
      <c r="F15" s="16">
        <v>218681</v>
      </c>
      <c r="G15" s="16">
        <v>247192</v>
      </c>
      <c r="H15" s="18">
        <v>763807</v>
      </c>
      <c r="I15" s="16">
        <v>309663</v>
      </c>
      <c r="J15" s="16">
        <v>454144</v>
      </c>
      <c r="K15" s="18">
        <v>0</v>
      </c>
      <c r="L15" s="16">
        <v>0</v>
      </c>
      <c r="M15" s="16">
        <v>0</v>
      </c>
      <c r="N15" s="18">
        <v>1170071</v>
      </c>
      <c r="O15" s="16">
        <v>284212</v>
      </c>
      <c r="P15" s="16">
        <v>885859</v>
      </c>
      <c r="Q15" s="16">
        <v>25690</v>
      </c>
    </row>
    <row r="16" spans="1:17" x14ac:dyDescent="0.25">
      <c r="A16" s="17">
        <v>2010</v>
      </c>
      <c r="B16" s="18">
        <v>2663619</v>
      </c>
      <c r="C16" s="16">
        <v>970469</v>
      </c>
      <c r="D16" s="16">
        <v>1693150</v>
      </c>
      <c r="E16" s="18">
        <v>531614</v>
      </c>
      <c r="F16" s="16">
        <v>251613</v>
      </c>
      <c r="G16" s="16">
        <v>280001</v>
      </c>
      <c r="H16" s="18">
        <v>722660</v>
      </c>
      <c r="I16" s="16">
        <v>337380</v>
      </c>
      <c r="J16" s="16">
        <v>385280</v>
      </c>
      <c r="K16" s="18">
        <v>0</v>
      </c>
      <c r="L16" s="16">
        <v>0</v>
      </c>
      <c r="M16" s="16">
        <v>0</v>
      </c>
      <c r="N16" s="18">
        <v>1376962</v>
      </c>
      <c r="O16" s="16">
        <v>349093</v>
      </c>
      <c r="P16" s="16">
        <v>1027869</v>
      </c>
      <c r="Q16" s="16">
        <v>32383</v>
      </c>
    </row>
    <row r="17" spans="1:17" x14ac:dyDescent="0.25">
      <c r="A17" s="17">
        <v>2011</v>
      </c>
      <c r="B17" s="18">
        <v>2925320</v>
      </c>
      <c r="C17" s="16">
        <v>1030434</v>
      </c>
      <c r="D17" s="16">
        <v>1894886</v>
      </c>
      <c r="E17" s="18">
        <v>606382</v>
      </c>
      <c r="F17" s="16">
        <v>286552</v>
      </c>
      <c r="G17" s="16">
        <v>319830</v>
      </c>
      <c r="H17" s="18">
        <v>738281</v>
      </c>
      <c r="I17" s="16">
        <v>343262</v>
      </c>
      <c r="J17" s="16">
        <v>395019</v>
      </c>
      <c r="K17" s="18">
        <v>0</v>
      </c>
      <c r="L17" s="16">
        <v>0</v>
      </c>
      <c r="M17" s="16">
        <v>0</v>
      </c>
      <c r="N17" s="18">
        <v>1561260</v>
      </c>
      <c r="O17" s="16">
        <v>381223</v>
      </c>
      <c r="P17" s="16">
        <v>1180037</v>
      </c>
      <c r="Q17" s="16">
        <v>19397</v>
      </c>
    </row>
    <row r="18" spans="1:17" x14ac:dyDescent="0.25">
      <c r="A18" s="17">
        <v>2012</v>
      </c>
      <c r="B18" s="18">
        <v>3204249</v>
      </c>
      <c r="C18" s="16">
        <v>1095287</v>
      </c>
      <c r="D18" s="16">
        <v>2108962</v>
      </c>
      <c r="E18" s="18">
        <v>686631</v>
      </c>
      <c r="F18" s="16">
        <v>323967</v>
      </c>
      <c r="G18" s="16">
        <v>362664</v>
      </c>
      <c r="H18" s="18">
        <v>748751</v>
      </c>
      <c r="I18" s="16">
        <v>346700</v>
      </c>
      <c r="J18" s="16">
        <v>402051</v>
      </c>
      <c r="K18" s="18">
        <v>0</v>
      </c>
      <c r="L18" s="16">
        <v>0</v>
      </c>
      <c r="M18" s="16">
        <v>0</v>
      </c>
      <c r="N18" s="18">
        <v>1757333</v>
      </c>
      <c r="O18" s="16">
        <v>413086</v>
      </c>
      <c r="P18" s="16">
        <v>1344247</v>
      </c>
      <c r="Q18" s="16">
        <v>11534</v>
      </c>
    </row>
    <row r="19" spans="1:17" x14ac:dyDescent="0.25">
      <c r="A19" s="17">
        <v>2013</v>
      </c>
      <c r="B19" s="18">
        <v>3598955</v>
      </c>
      <c r="C19" s="16">
        <v>1196364</v>
      </c>
      <c r="D19" s="16">
        <v>2402591</v>
      </c>
      <c r="E19" s="18">
        <v>794542</v>
      </c>
      <c r="F19" s="16">
        <v>374294</v>
      </c>
      <c r="G19" s="16">
        <v>420248</v>
      </c>
      <c r="H19" s="18">
        <v>776013</v>
      </c>
      <c r="I19" s="16">
        <v>357842</v>
      </c>
      <c r="J19" s="16">
        <v>418171</v>
      </c>
      <c r="K19" s="18">
        <v>722321</v>
      </c>
      <c r="L19" s="16">
        <v>280497</v>
      </c>
      <c r="M19" s="16">
        <v>441824</v>
      </c>
      <c r="N19" s="18">
        <v>1299070</v>
      </c>
      <c r="O19" s="16">
        <v>176722</v>
      </c>
      <c r="P19" s="16">
        <v>1122348</v>
      </c>
      <c r="Q19" s="16">
        <v>7009</v>
      </c>
    </row>
    <row r="20" spans="1:17" x14ac:dyDescent="0.25">
      <c r="A20" s="17">
        <v>2014</v>
      </c>
      <c r="B20" s="18">
        <v>3699807</v>
      </c>
      <c r="C20" s="16">
        <v>1238172</v>
      </c>
      <c r="D20" s="16">
        <v>2461635</v>
      </c>
      <c r="E20" s="18">
        <v>826607</v>
      </c>
      <c r="F20" s="16">
        <v>389138</v>
      </c>
      <c r="G20" s="16">
        <v>437469</v>
      </c>
      <c r="H20" s="18">
        <v>770085</v>
      </c>
      <c r="I20" s="16">
        <v>354479</v>
      </c>
      <c r="J20" s="16">
        <v>415606</v>
      </c>
      <c r="K20" s="18">
        <v>745489</v>
      </c>
      <c r="L20" s="16">
        <v>289622</v>
      </c>
      <c r="M20" s="16">
        <v>455867</v>
      </c>
      <c r="N20" s="18">
        <v>1352093</v>
      </c>
      <c r="O20" s="16">
        <v>199400</v>
      </c>
      <c r="P20" s="16">
        <v>1152693</v>
      </c>
      <c r="Q20" s="16">
        <v>5533</v>
      </c>
    </row>
    <row r="21" spans="1:17" x14ac:dyDescent="0.25">
      <c r="A21" s="17">
        <v>2015</v>
      </c>
      <c r="B21" s="18">
        <f t="shared" ref="B21:B29" si="0">+C21+D21</f>
        <v>3800659</v>
      </c>
      <c r="C21" s="16">
        <f t="shared" ref="C21:C29" si="1">+F21+I21+L21+O21+Q21</f>
        <v>1284096</v>
      </c>
      <c r="D21" s="16">
        <f t="shared" ref="D21:D29" si="2">+G21+J21+M21+P21</f>
        <v>2516563</v>
      </c>
      <c r="E21" s="18">
        <f t="shared" ref="E21:E29" si="3">+F21+G21</f>
        <v>858943</v>
      </c>
      <c r="F21" s="16">
        <v>404088</v>
      </c>
      <c r="G21" s="16">
        <v>454855</v>
      </c>
      <c r="H21" s="18">
        <f t="shared" ref="H21:H29" si="4">+I21+J21</f>
        <v>763294</v>
      </c>
      <c r="I21" s="16">
        <v>350729</v>
      </c>
      <c r="J21" s="16">
        <v>412565</v>
      </c>
      <c r="K21" s="18">
        <f t="shared" ref="K21:K29" si="5">+L21+M21</f>
        <v>792043</v>
      </c>
      <c r="L21" s="16">
        <v>318776</v>
      </c>
      <c r="M21" s="16">
        <v>473267</v>
      </c>
      <c r="N21" s="18">
        <f t="shared" ref="N21:N29" si="6">+O21+P21</f>
        <v>1382016</v>
      </c>
      <c r="O21" s="16">
        <v>206140</v>
      </c>
      <c r="P21" s="16">
        <v>1175876</v>
      </c>
      <c r="Q21" s="16">
        <v>4363</v>
      </c>
    </row>
    <row r="22" spans="1:17" ht="15.75" x14ac:dyDescent="0.3">
      <c r="A22" s="17" t="s">
        <v>26</v>
      </c>
      <c r="B22" s="18">
        <f t="shared" si="0"/>
        <v>3918340</v>
      </c>
      <c r="C22" s="16">
        <f t="shared" si="1"/>
        <v>1315172</v>
      </c>
      <c r="D22" s="16">
        <f t="shared" si="2"/>
        <v>2603168</v>
      </c>
      <c r="E22" s="18">
        <f t="shared" si="3"/>
        <v>866418</v>
      </c>
      <c r="F22" s="16">
        <v>408108</v>
      </c>
      <c r="G22" s="16">
        <v>458310</v>
      </c>
      <c r="H22" s="18">
        <f t="shared" si="4"/>
        <v>840749</v>
      </c>
      <c r="I22" s="16">
        <v>387579</v>
      </c>
      <c r="J22" s="16">
        <v>453170</v>
      </c>
      <c r="K22" s="18">
        <f t="shared" si="5"/>
        <v>791621</v>
      </c>
      <c r="L22" s="16">
        <v>308987</v>
      </c>
      <c r="M22" s="16">
        <v>482634</v>
      </c>
      <c r="N22" s="18">
        <f t="shared" si="6"/>
        <v>1411529</v>
      </c>
      <c r="O22" s="16">
        <v>202475</v>
      </c>
      <c r="P22" s="16">
        <v>1209054</v>
      </c>
      <c r="Q22" s="16">
        <v>8023</v>
      </c>
    </row>
    <row r="23" spans="1:17" x14ac:dyDescent="0.25">
      <c r="A23" s="17" t="s">
        <v>14</v>
      </c>
      <c r="B23" s="18">
        <f t="shared" si="0"/>
        <v>4010258</v>
      </c>
      <c r="C23" s="16">
        <f t="shared" si="1"/>
        <v>1346811</v>
      </c>
      <c r="D23" s="16">
        <f t="shared" si="2"/>
        <v>2663447</v>
      </c>
      <c r="E23" s="18">
        <f t="shared" si="3"/>
        <v>893593</v>
      </c>
      <c r="F23" s="16">
        <v>420731</v>
      </c>
      <c r="G23" s="16">
        <v>472862</v>
      </c>
      <c r="H23" s="18">
        <f t="shared" si="4"/>
        <v>841316</v>
      </c>
      <c r="I23" s="16">
        <v>387411</v>
      </c>
      <c r="J23" s="16">
        <v>453905</v>
      </c>
      <c r="K23" s="18">
        <f t="shared" si="5"/>
        <v>817739</v>
      </c>
      <c r="L23" s="16">
        <v>317978</v>
      </c>
      <c r="M23" s="16">
        <v>499761</v>
      </c>
      <c r="N23" s="18">
        <f t="shared" si="6"/>
        <v>1450955</v>
      </c>
      <c r="O23" s="16">
        <v>214036</v>
      </c>
      <c r="P23" s="16">
        <v>1236919</v>
      </c>
      <c r="Q23" s="16">
        <v>6655</v>
      </c>
    </row>
    <row r="24" spans="1:17" x14ac:dyDescent="0.25">
      <c r="A24" s="17" t="s">
        <v>15</v>
      </c>
      <c r="B24" s="18">
        <f t="shared" si="0"/>
        <v>4147129</v>
      </c>
      <c r="C24" s="16">
        <f t="shared" si="1"/>
        <v>1297545</v>
      </c>
      <c r="D24" s="16">
        <f t="shared" si="2"/>
        <v>2849584</v>
      </c>
      <c r="E24" s="18">
        <f t="shared" si="3"/>
        <v>901118</v>
      </c>
      <c r="F24" s="16">
        <v>427088</v>
      </c>
      <c r="G24" s="16">
        <v>474030</v>
      </c>
      <c r="H24" s="18">
        <f t="shared" si="4"/>
        <v>723129</v>
      </c>
      <c r="I24" s="16">
        <v>336761</v>
      </c>
      <c r="J24" s="16">
        <v>386368</v>
      </c>
      <c r="K24" s="18">
        <f t="shared" si="5"/>
        <v>597502</v>
      </c>
      <c r="L24" s="16">
        <v>236713</v>
      </c>
      <c r="M24" s="16">
        <v>360789</v>
      </c>
      <c r="N24" s="18">
        <f t="shared" si="6"/>
        <v>1922738</v>
      </c>
      <c r="O24" s="16">
        <v>294341</v>
      </c>
      <c r="P24" s="16">
        <v>1628397</v>
      </c>
      <c r="Q24" s="16">
        <v>2642</v>
      </c>
    </row>
    <row r="25" spans="1:17" x14ac:dyDescent="0.25">
      <c r="A25" s="17" t="s">
        <v>16</v>
      </c>
      <c r="B25" s="18">
        <f t="shared" si="0"/>
        <v>4248733</v>
      </c>
      <c r="C25" s="16">
        <f t="shared" si="1"/>
        <v>1381250</v>
      </c>
      <c r="D25" s="16">
        <f t="shared" si="2"/>
        <v>2867483</v>
      </c>
      <c r="E25" s="18">
        <f t="shared" si="3"/>
        <v>854715</v>
      </c>
      <c r="F25" s="16">
        <v>409572</v>
      </c>
      <c r="G25" s="16">
        <v>445143</v>
      </c>
      <c r="H25" s="18">
        <f t="shared" si="4"/>
        <v>709562</v>
      </c>
      <c r="I25" s="16">
        <v>319065</v>
      </c>
      <c r="J25" s="16">
        <v>390497</v>
      </c>
      <c r="K25" s="18">
        <f t="shared" si="5"/>
        <v>585585</v>
      </c>
      <c r="L25" s="16">
        <v>252882</v>
      </c>
      <c r="M25" s="16">
        <v>332703</v>
      </c>
      <c r="N25" s="18">
        <f t="shared" si="6"/>
        <v>2096345</v>
      </c>
      <c r="O25" s="16">
        <v>397205</v>
      </c>
      <c r="P25" s="16">
        <v>1699140</v>
      </c>
      <c r="Q25" s="16">
        <v>2526</v>
      </c>
    </row>
    <row r="26" spans="1:17" x14ac:dyDescent="0.25">
      <c r="A26" s="17" t="s">
        <v>17</v>
      </c>
      <c r="B26" s="18">
        <f t="shared" si="0"/>
        <v>4458201</v>
      </c>
      <c r="C26" s="16">
        <f t="shared" si="1"/>
        <v>1431961</v>
      </c>
      <c r="D26" s="16">
        <f t="shared" si="2"/>
        <v>3026240</v>
      </c>
      <c r="E26" s="18">
        <f t="shared" si="3"/>
        <v>890297</v>
      </c>
      <c r="F26" s="16">
        <v>425461</v>
      </c>
      <c r="G26" s="16">
        <v>464836</v>
      </c>
      <c r="H26" s="18">
        <f t="shared" si="4"/>
        <v>707926</v>
      </c>
      <c r="I26" s="16">
        <v>315692</v>
      </c>
      <c r="J26" s="16">
        <v>392234</v>
      </c>
      <c r="K26" s="18">
        <f t="shared" si="5"/>
        <v>598407</v>
      </c>
      <c r="L26" s="16">
        <v>239228</v>
      </c>
      <c r="M26" s="16">
        <v>359179</v>
      </c>
      <c r="N26" s="18">
        <f t="shared" si="6"/>
        <v>2259186</v>
      </c>
      <c r="O26" s="16">
        <v>449195</v>
      </c>
      <c r="P26" s="16">
        <v>1809991</v>
      </c>
      <c r="Q26" s="16">
        <v>2385</v>
      </c>
    </row>
    <row r="27" spans="1:17" x14ac:dyDescent="0.25">
      <c r="A27" s="17" t="s">
        <v>18</v>
      </c>
      <c r="B27" s="18">
        <f t="shared" si="0"/>
        <v>4616234</v>
      </c>
      <c r="C27" s="16">
        <f t="shared" si="1"/>
        <v>1491106</v>
      </c>
      <c r="D27" s="16">
        <f t="shared" si="2"/>
        <v>3125128</v>
      </c>
      <c r="E27" s="18">
        <f t="shared" si="3"/>
        <v>941686</v>
      </c>
      <c r="F27" s="16">
        <v>435152</v>
      </c>
      <c r="G27" s="16">
        <v>506534</v>
      </c>
      <c r="H27" s="18">
        <f t="shared" si="4"/>
        <v>729997</v>
      </c>
      <c r="I27" s="16">
        <v>319894</v>
      </c>
      <c r="J27" s="16">
        <v>410103</v>
      </c>
      <c r="K27" s="18">
        <f t="shared" si="5"/>
        <v>601313</v>
      </c>
      <c r="L27" s="16">
        <v>249637</v>
      </c>
      <c r="M27" s="16">
        <v>351676</v>
      </c>
      <c r="N27" s="18">
        <f t="shared" si="6"/>
        <v>2341015</v>
      </c>
      <c r="O27" s="16">
        <v>484200</v>
      </c>
      <c r="P27" s="16">
        <v>1856815</v>
      </c>
      <c r="Q27" s="16">
        <v>2223</v>
      </c>
    </row>
    <row r="28" spans="1:17" x14ac:dyDescent="0.25">
      <c r="A28" s="17" t="s">
        <v>19</v>
      </c>
      <c r="B28" s="18">
        <f t="shared" si="0"/>
        <v>4782044</v>
      </c>
      <c r="C28" s="16">
        <f t="shared" si="1"/>
        <v>1559207</v>
      </c>
      <c r="D28" s="16">
        <f t="shared" si="2"/>
        <v>3222837</v>
      </c>
      <c r="E28" s="18">
        <f t="shared" si="3"/>
        <v>966437</v>
      </c>
      <c r="F28" s="16">
        <v>460636</v>
      </c>
      <c r="G28" s="16">
        <v>505801</v>
      </c>
      <c r="H28" s="18">
        <f t="shared" si="4"/>
        <v>762347</v>
      </c>
      <c r="I28" s="16">
        <v>325531</v>
      </c>
      <c r="J28" s="16">
        <v>436816</v>
      </c>
      <c r="K28" s="18">
        <f t="shared" si="5"/>
        <v>612839</v>
      </c>
      <c r="L28" s="16">
        <v>247824</v>
      </c>
      <c r="M28" s="16">
        <v>365015</v>
      </c>
      <c r="N28" s="18">
        <f t="shared" si="6"/>
        <v>2438322</v>
      </c>
      <c r="O28" s="16">
        <v>523117</v>
      </c>
      <c r="P28" s="16">
        <v>1915205</v>
      </c>
      <c r="Q28" s="16">
        <v>2099</v>
      </c>
    </row>
    <row r="29" spans="1:17" x14ac:dyDescent="0.25">
      <c r="A29" s="17" t="s">
        <v>20</v>
      </c>
      <c r="B29" s="18">
        <f t="shared" si="0"/>
        <v>4991359</v>
      </c>
      <c r="C29" s="16">
        <f t="shared" si="1"/>
        <v>1681139</v>
      </c>
      <c r="D29" s="16">
        <f t="shared" si="2"/>
        <v>3310220</v>
      </c>
      <c r="E29" s="18">
        <f t="shared" si="3"/>
        <v>1040484</v>
      </c>
      <c r="F29" s="16">
        <v>491786</v>
      </c>
      <c r="G29" s="16">
        <v>548698</v>
      </c>
      <c r="H29" s="18">
        <f t="shared" si="4"/>
        <v>794518</v>
      </c>
      <c r="I29" s="16">
        <v>360001</v>
      </c>
      <c r="J29" s="16">
        <v>434517</v>
      </c>
      <c r="K29" s="18">
        <f t="shared" si="5"/>
        <v>664291</v>
      </c>
      <c r="L29" s="16">
        <v>261876</v>
      </c>
      <c r="M29" s="16">
        <v>402415</v>
      </c>
      <c r="N29" s="18">
        <f t="shared" si="6"/>
        <v>2490093</v>
      </c>
      <c r="O29" s="16">
        <v>565503</v>
      </c>
      <c r="P29" s="16">
        <v>1924590</v>
      </c>
      <c r="Q29" s="16">
        <v>1973</v>
      </c>
    </row>
    <row r="30" spans="1:17" x14ac:dyDescent="0.25">
      <c r="A30" s="17" t="s">
        <v>21</v>
      </c>
      <c r="B30" s="18">
        <v>5048138</v>
      </c>
      <c r="C30" s="16">
        <v>1734160</v>
      </c>
      <c r="D30" s="16">
        <v>3313978</v>
      </c>
      <c r="E30" s="18">
        <v>999707</v>
      </c>
      <c r="F30" s="16">
        <v>477673</v>
      </c>
      <c r="G30" s="16">
        <v>522034</v>
      </c>
      <c r="H30" s="18">
        <v>830687</v>
      </c>
      <c r="I30" s="16">
        <v>375466</v>
      </c>
      <c r="J30" s="16">
        <v>455221</v>
      </c>
      <c r="K30" s="18">
        <v>680348</v>
      </c>
      <c r="L30" s="16">
        <v>283590</v>
      </c>
      <c r="M30" s="16">
        <v>396758</v>
      </c>
      <c r="N30" s="18">
        <v>2535532</v>
      </c>
      <c r="O30" s="16">
        <v>595567</v>
      </c>
      <c r="P30" s="16">
        <v>1939965</v>
      </c>
      <c r="Q30" s="16">
        <v>1864</v>
      </c>
    </row>
    <row r="31" spans="1:17" x14ac:dyDescent="0.25">
      <c r="A31" s="17" t="s">
        <v>22</v>
      </c>
      <c r="B31" s="18">
        <v>5052645</v>
      </c>
      <c r="C31" s="16">
        <v>1739282</v>
      </c>
      <c r="D31" s="16">
        <v>3313363</v>
      </c>
      <c r="E31" s="18">
        <v>979463</v>
      </c>
      <c r="F31" s="16">
        <v>454799</v>
      </c>
      <c r="G31" s="16">
        <v>524664</v>
      </c>
      <c r="H31" s="18">
        <v>808259</v>
      </c>
      <c r="I31" s="16">
        <v>360853</v>
      </c>
      <c r="J31" s="16">
        <v>447406</v>
      </c>
      <c r="K31" s="18">
        <v>682960</v>
      </c>
      <c r="L31" s="16">
        <v>285709</v>
      </c>
      <c r="M31" s="16">
        <v>397251</v>
      </c>
      <c r="N31" s="18">
        <v>2580181</v>
      </c>
      <c r="O31" s="16">
        <v>636139</v>
      </c>
      <c r="P31" s="16">
        <v>1944042</v>
      </c>
      <c r="Q31" s="16">
        <v>1782</v>
      </c>
    </row>
    <row r="32" spans="1:17" x14ac:dyDescent="0.25">
      <c r="A32" s="19" t="s">
        <v>23</v>
      </c>
      <c r="B32" s="4"/>
      <c r="C32" s="4"/>
      <c r="D32" s="4"/>
      <c r="E32" s="4"/>
      <c r="F32" s="4"/>
      <c r="G32" s="4"/>
      <c r="H32" s="4"/>
      <c r="I32" s="9"/>
      <c r="J32" s="9"/>
      <c r="K32" s="4"/>
      <c r="L32" s="4"/>
      <c r="M32" s="4"/>
      <c r="N32" s="4"/>
      <c r="O32" s="4"/>
      <c r="P32" s="4"/>
      <c r="Q32" s="4"/>
    </row>
    <row r="33" spans="1:17" x14ac:dyDescent="0.25">
      <c r="A33" s="19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</sheetData>
  <mergeCells count="9">
    <mergeCell ref="N4:P4"/>
    <mergeCell ref="Q4:Q5"/>
    <mergeCell ref="A4:A5"/>
    <mergeCell ref="B4:B5"/>
    <mergeCell ref="C4:C5"/>
    <mergeCell ref="D4:D5"/>
    <mergeCell ref="E4:G4"/>
    <mergeCell ref="H4:J4"/>
    <mergeCell ref="K4:M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5E651-EF26-4E59-9A5C-210389860FE4}">
  <dimension ref="A1:Q36"/>
  <sheetViews>
    <sheetView showGridLines="0" tabSelected="1" zoomScale="70" zoomScaleNormal="70" workbookViewId="0">
      <selection activeCell="K5" sqref="K5"/>
    </sheetView>
  </sheetViews>
  <sheetFormatPr baseColWidth="10" defaultRowHeight="15" x14ac:dyDescent="0.25"/>
  <sheetData>
    <row r="1" spans="1:17" ht="105.75" customHeight="1" x14ac:dyDescent="0.25"/>
    <row r="2" spans="1:17" ht="15.75" x14ac:dyDescent="0.25">
      <c r="A2" s="1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21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30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3" t="s">
        <v>5</v>
      </c>
      <c r="F4" s="14"/>
      <c r="G4" s="15"/>
      <c r="H4" s="13" t="s">
        <v>6</v>
      </c>
      <c r="I4" s="14"/>
      <c r="J4" s="15"/>
      <c r="K4" s="13" t="s">
        <v>7</v>
      </c>
      <c r="L4" s="14"/>
      <c r="M4" s="15"/>
      <c r="N4" s="13" t="s">
        <v>8</v>
      </c>
      <c r="O4" s="14"/>
      <c r="P4" s="15"/>
      <c r="Q4" s="11" t="s">
        <v>9</v>
      </c>
    </row>
    <row r="5" spans="1:17" ht="15" customHeight="1" x14ac:dyDescent="0.25">
      <c r="A5" s="12"/>
      <c r="B5" s="12"/>
      <c r="C5" s="12"/>
      <c r="D5" s="12"/>
      <c r="E5" s="10" t="s">
        <v>10</v>
      </c>
      <c r="F5" s="10" t="s">
        <v>11</v>
      </c>
      <c r="G5" s="10" t="s">
        <v>12</v>
      </c>
      <c r="H5" s="10" t="s">
        <v>10</v>
      </c>
      <c r="I5" s="10" t="s">
        <v>11</v>
      </c>
      <c r="J5" s="10" t="s">
        <v>12</v>
      </c>
      <c r="K5" s="10" t="s">
        <v>10</v>
      </c>
      <c r="L5" s="10" t="s">
        <v>11</v>
      </c>
      <c r="M5" s="10" t="s">
        <v>12</v>
      </c>
      <c r="N5" s="10" t="s">
        <v>10</v>
      </c>
      <c r="O5" s="10" t="s">
        <v>11</v>
      </c>
      <c r="P5" s="10" t="s">
        <v>12</v>
      </c>
      <c r="Q5" s="12"/>
    </row>
    <row r="6" spans="1:17" x14ac:dyDescent="0.25">
      <c r="A6" s="17">
        <v>2000</v>
      </c>
      <c r="B6" s="18">
        <v>24508</v>
      </c>
      <c r="C6" s="16">
        <v>9043</v>
      </c>
      <c r="D6" s="16">
        <v>15465</v>
      </c>
      <c r="E6" s="18">
        <v>6118</v>
      </c>
      <c r="F6" s="16">
        <v>3028</v>
      </c>
      <c r="G6" s="16">
        <v>3090</v>
      </c>
      <c r="H6" s="18">
        <v>7911</v>
      </c>
      <c r="I6" s="16">
        <v>3906</v>
      </c>
      <c r="J6" s="16">
        <v>4005</v>
      </c>
      <c r="K6" s="18">
        <v>0</v>
      </c>
      <c r="L6" s="16">
        <v>0</v>
      </c>
      <c r="M6" s="16">
        <v>0</v>
      </c>
      <c r="N6" s="18">
        <v>10239</v>
      </c>
      <c r="O6" s="16">
        <v>1869</v>
      </c>
      <c r="P6" s="16">
        <v>8370</v>
      </c>
      <c r="Q6" s="16">
        <v>240</v>
      </c>
    </row>
    <row r="7" spans="1:17" x14ac:dyDescent="0.25">
      <c r="A7" s="17">
        <v>2001</v>
      </c>
      <c r="B7" s="18">
        <v>54020</v>
      </c>
      <c r="C7" s="16">
        <v>19002</v>
      </c>
      <c r="D7" s="16">
        <v>35018</v>
      </c>
      <c r="E7" s="18">
        <v>10880</v>
      </c>
      <c r="F7" s="16">
        <v>5415</v>
      </c>
      <c r="G7" s="16">
        <v>5465</v>
      </c>
      <c r="H7" s="18">
        <v>15617</v>
      </c>
      <c r="I7" s="16">
        <v>7599</v>
      </c>
      <c r="J7" s="16">
        <v>8018</v>
      </c>
      <c r="K7" s="18">
        <v>0</v>
      </c>
      <c r="L7" s="16">
        <v>0</v>
      </c>
      <c r="M7" s="16">
        <v>0</v>
      </c>
      <c r="N7" s="18">
        <v>26848</v>
      </c>
      <c r="O7" s="16">
        <v>5313</v>
      </c>
      <c r="P7" s="16">
        <v>21535</v>
      </c>
      <c r="Q7" s="16">
        <v>675</v>
      </c>
    </row>
    <row r="8" spans="1:17" x14ac:dyDescent="0.25">
      <c r="A8" s="17">
        <v>2002</v>
      </c>
      <c r="B8" s="18">
        <v>55526</v>
      </c>
      <c r="C8" s="16">
        <v>19288</v>
      </c>
      <c r="D8" s="16">
        <v>36238</v>
      </c>
      <c r="E8" s="18">
        <v>11227</v>
      </c>
      <c r="F8" s="16">
        <v>5565</v>
      </c>
      <c r="G8" s="16">
        <v>5662</v>
      </c>
      <c r="H8" s="18">
        <v>16114</v>
      </c>
      <c r="I8" s="16">
        <v>7448</v>
      </c>
      <c r="J8" s="16">
        <v>8666</v>
      </c>
      <c r="K8" s="18">
        <v>0</v>
      </c>
      <c r="L8" s="16">
        <v>0</v>
      </c>
      <c r="M8" s="16">
        <v>0</v>
      </c>
      <c r="N8" s="18">
        <v>27535</v>
      </c>
      <c r="O8" s="16">
        <v>5625</v>
      </c>
      <c r="P8" s="16">
        <v>21910</v>
      </c>
      <c r="Q8" s="16">
        <v>650</v>
      </c>
    </row>
    <row r="9" spans="1:17" x14ac:dyDescent="0.25">
      <c r="A9" s="17">
        <v>2003</v>
      </c>
      <c r="B9" s="18">
        <v>57157</v>
      </c>
      <c r="C9" s="16">
        <v>19609</v>
      </c>
      <c r="D9" s="16">
        <v>37548</v>
      </c>
      <c r="E9" s="18">
        <v>11632</v>
      </c>
      <c r="F9" s="16">
        <v>5745</v>
      </c>
      <c r="G9" s="16">
        <v>5887</v>
      </c>
      <c r="H9" s="18">
        <v>16610</v>
      </c>
      <c r="I9" s="16">
        <v>7272</v>
      </c>
      <c r="J9" s="16">
        <v>9338</v>
      </c>
      <c r="K9" s="18">
        <v>0</v>
      </c>
      <c r="L9" s="16">
        <v>0</v>
      </c>
      <c r="M9" s="16">
        <v>0</v>
      </c>
      <c r="N9" s="18">
        <v>28275</v>
      </c>
      <c r="O9" s="16">
        <v>5952</v>
      </c>
      <c r="P9" s="16">
        <v>22323</v>
      </c>
      <c r="Q9" s="16">
        <v>640</v>
      </c>
    </row>
    <row r="10" spans="1:17" x14ac:dyDescent="0.25">
      <c r="A10" s="17">
        <v>2004</v>
      </c>
      <c r="B10" s="18">
        <v>58900</v>
      </c>
      <c r="C10" s="16">
        <v>19958</v>
      </c>
      <c r="D10" s="16">
        <v>38942</v>
      </c>
      <c r="E10" s="18">
        <v>12028</v>
      </c>
      <c r="F10" s="16">
        <v>5919</v>
      </c>
      <c r="G10" s="16">
        <v>6109</v>
      </c>
      <c r="H10" s="18">
        <v>17175</v>
      </c>
      <c r="I10" s="16">
        <v>7100</v>
      </c>
      <c r="J10" s="16">
        <v>10075</v>
      </c>
      <c r="K10" s="18">
        <v>0</v>
      </c>
      <c r="L10" s="16">
        <v>0</v>
      </c>
      <c r="M10" s="16">
        <v>0</v>
      </c>
      <c r="N10" s="18">
        <v>29084</v>
      </c>
      <c r="O10" s="16">
        <v>6326</v>
      </c>
      <c r="P10" s="16">
        <v>22758</v>
      </c>
      <c r="Q10" s="16">
        <v>613</v>
      </c>
    </row>
    <row r="11" spans="1:17" x14ac:dyDescent="0.25">
      <c r="A11" s="17">
        <v>2005</v>
      </c>
      <c r="B11" s="18">
        <v>60812</v>
      </c>
      <c r="C11" s="16">
        <v>20319</v>
      </c>
      <c r="D11" s="16">
        <v>40493</v>
      </c>
      <c r="E11" s="18">
        <v>12503</v>
      </c>
      <c r="F11" s="16">
        <v>6125</v>
      </c>
      <c r="G11" s="16">
        <v>6378</v>
      </c>
      <c r="H11" s="18">
        <v>17726</v>
      </c>
      <c r="I11" s="16">
        <v>6899</v>
      </c>
      <c r="J11" s="16">
        <v>10827</v>
      </c>
      <c r="K11" s="18">
        <v>0</v>
      </c>
      <c r="L11" s="16">
        <v>0</v>
      </c>
      <c r="M11" s="16">
        <v>0</v>
      </c>
      <c r="N11" s="18">
        <v>29999</v>
      </c>
      <c r="O11" s="16">
        <v>6711</v>
      </c>
      <c r="P11" s="16">
        <v>23288</v>
      </c>
      <c r="Q11" s="16">
        <v>584</v>
      </c>
    </row>
    <row r="12" spans="1:17" x14ac:dyDescent="0.25">
      <c r="A12" s="17">
        <v>2006</v>
      </c>
      <c r="B12" s="18">
        <v>62920</v>
      </c>
      <c r="C12" s="16">
        <v>20766</v>
      </c>
      <c r="D12" s="16">
        <v>42154</v>
      </c>
      <c r="E12" s="18">
        <v>13018</v>
      </c>
      <c r="F12" s="16">
        <v>6346</v>
      </c>
      <c r="G12" s="16">
        <v>6672</v>
      </c>
      <c r="H12" s="18">
        <v>18392</v>
      </c>
      <c r="I12" s="16">
        <v>6715</v>
      </c>
      <c r="J12" s="16">
        <v>11677</v>
      </c>
      <c r="K12" s="18">
        <v>0</v>
      </c>
      <c r="L12" s="16">
        <v>0</v>
      </c>
      <c r="M12" s="16">
        <v>0</v>
      </c>
      <c r="N12" s="18">
        <v>30944</v>
      </c>
      <c r="O12" s="16">
        <v>7139</v>
      </c>
      <c r="P12" s="16">
        <v>23805</v>
      </c>
      <c r="Q12" s="16">
        <v>566</v>
      </c>
    </row>
    <row r="13" spans="1:17" x14ac:dyDescent="0.25">
      <c r="A13" s="17">
        <v>2007</v>
      </c>
      <c r="B13" s="18">
        <v>65136</v>
      </c>
      <c r="C13" s="16">
        <v>21183</v>
      </c>
      <c r="D13" s="16">
        <v>43953</v>
      </c>
      <c r="E13" s="18">
        <v>13542</v>
      </c>
      <c r="F13" s="16">
        <v>6580</v>
      </c>
      <c r="G13" s="16">
        <v>6962</v>
      </c>
      <c r="H13" s="18">
        <v>19078</v>
      </c>
      <c r="I13" s="16">
        <v>6500</v>
      </c>
      <c r="J13" s="16">
        <v>12578</v>
      </c>
      <c r="K13" s="18">
        <v>0</v>
      </c>
      <c r="L13" s="16">
        <v>0</v>
      </c>
      <c r="M13" s="16">
        <v>0</v>
      </c>
      <c r="N13" s="18">
        <v>31988</v>
      </c>
      <c r="O13" s="16">
        <v>7575</v>
      </c>
      <c r="P13" s="16">
        <v>24413</v>
      </c>
      <c r="Q13" s="16">
        <v>528</v>
      </c>
    </row>
    <row r="14" spans="1:17" x14ac:dyDescent="0.25">
      <c r="A14" s="17">
        <v>2008</v>
      </c>
      <c r="B14" s="18">
        <v>67148</v>
      </c>
      <c r="C14" s="16">
        <v>21545</v>
      </c>
      <c r="D14" s="16">
        <v>45603</v>
      </c>
      <c r="E14" s="18">
        <v>14033</v>
      </c>
      <c r="F14" s="16">
        <v>6791</v>
      </c>
      <c r="G14" s="16">
        <v>7242</v>
      </c>
      <c r="H14" s="18">
        <v>19710</v>
      </c>
      <c r="I14" s="16">
        <v>6237</v>
      </c>
      <c r="J14" s="16">
        <v>13473</v>
      </c>
      <c r="K14" s="18">
        <v>0</v>
      </c>
      <c r="L14" s="16">
        <v>0</v>
      </c>
      <c r="M14" s="16">
        <v>0</v>
      </c>
      <c r="N14" s="18">
        <v>32895</v>
      </c>
      <c r="O14" s="16">
        <v>8007</v>
      </c>
      <c r="P14" s="16">
        <v>24888</v>
      </c>
      <c r="Q14" s="16">
        <v>510</v>
      </c>
    </row>
    <row r="15" spans="1:17" x14ac:dyDescent="0.25">
      <c r="A15" s="17">
        <v>2009</v>
      </c>
      <c r="B15" s="18">
        <v>77853</v>
      </c>
      <c r="C15" s="16">
        <v>29105</v>
      </c>
      <c r="D15" s="16">
        <v>48748</v>
      </c>
      <c r="E15" s="18">
        <v>15364</v>
      </c>
      <c r="F15" s="16">
        <v>7972</v>
      </c>
      <c r="G15" s="16">
        <v>7392</v>
      </c>
      <c r="H15" s="18">
        <v>21516</v>
      </c>
      <c r="I15" s="16">
        <v>10453</v>
      </c>
      <c r="J15" s="16">
        <v>11063</v>
      </c>
      <c r="K15" s="18">
        <v>0</v>
      </c>
      <c r="L15" s="16">
        <v>0</v>
      </c>
      <c r="M15" s="16">
        <v>0</v>
      </c>
      <c r="N15" s="18">
        <v>40335</v>
      </c>
      <c r="O15" s="16">
        <v>10042</v>
      </c>
      <c r="P15" s="16">
        <v>30293</v>
      </c>
      <c r="Q15" s="16">
        <v>638</v>
      </c>
    </row>
    <row r="16" spans="1:17" x14ac:dyDescent="0.25">
      <c r="A16" s="17">
        <v>2010</v>
      </c>
      <c r="B16" s="18">
        <v>88558</v>
      </c>
      <c r="C16" s="16">
        <v>33363</v>
      </c>
      <c r="D16" s="16">
        <v>55195</v>
      </c>
      <c r="E16" s="18">
        <v>17887</v>
      </c>
      <c r="F16" s="16">
        <v>9181</v>
      </c>
      <c r="G16" s="16">
        <v>8706</v>
      </c>
      <c r="H16" s="18">
        <v>22908</v>
      </c>
      <c r="I16" s="16">
        <v>11706</v>
      </c>
      <c r="J16" s="16">
        <v>11202</v>
      </c>
      <c r="K16" s="18">
        <v>0</v>
      </c>
      <c r="L16" s="16">
        <v>0</v>
      </c>
      <c r="M16" s="16">
        <v>0</v>
      </c>
      <c r="N16" s="18">
        <v>46983</v>
      </c>
      <c r="O16" s="16">
        <v>11696</v>
      </c>
      <c r="P16" s="16">
        <v>35287</v>
      </c>
      <c r="Q16" s="16">
        <v>780</v>
      </c>
    </row>
    <row r="17" spans="1:17" x14ac:dyDescent="0.25">
      <c r="A17" s="17">
        <v>2011</v>
      </c>
      <c r="B17" s="18">
        <v>99262</v>
      </c>
      <c r="C17" s="16">
        <v>35818</v>
      </c>
      <c r="D17" s="16">
        <v>63444</v>
      </c>
      <c r="E17" s="18">
        <v>21615</v>
      </c>
      <c r="F17" s="16">
        <v>10566</v>
      </c>
      <c r="G17" s="16">
        <v>11049</v>
      </c>
      <c r="H17" s="18">
        <v>23898</v>
      </c>
      <c r="I17" s="16">
        <v>11506</v>
      </c>
      <c r="J17" s="16">
        <v>12392</v>
      </c>
      <c r="K17" s="18">
        <v>0</v>
      </c>
      <c r="L17" s="16">
        <v>0</v>
      </c>
      <c r="M17" s="16">
        <v>0</v>
      </c>
      <c r="N17" s="18">
        <v>52944</v>
      </c>
      <c r="O17" s="16">
        <v>12941</v>
      </c>
      <c r="P17" s="16">
        <v>40003</v>
      </c>
      <c r="Q17" s="16">
        <v>805</v>
      </c>
    </row>
    <row r="18" spans="1:17" x14ac:dyDescent="0.25">
      <c r="A18" s="17">
        <v>2012</v>
      </c>
      <c r="B18" s="18">
        <v>109967</v>
      </c>
      <c r="C18" s="16">
        <v>38006</v>
      </c>
      <c r="D18" s="16">
        <v>71961</v>
      </c>
      <c r="E18" s="18">
        <v>25751</v>
      </c>
      <c r="F18" s="16">
        <v>11960</v>
      </c>
      <c r="G18" s="16">
        <v>13791</v>
      </c>
      <c r="H18" s="18">
        <v>24578</v>
      </c>
      <c r="I18" s="16">
        <v>11111</v>
      </c>
      <c r="J18" s="16">
        <v>13467</v>
      </c>
      <c r="K18" s="18">
        <v>0</v>
      </c>
      <c r="L18" s="16">
        <v>0</v>
      </c>
      <c r="M18" s="16">
        <v>0</v>
      </c>
      <c r="N18" s="18">
        <v>58819</v>
      </c>
      <c r="O18" s="16">
        <v>14116</v>
      </c>
      <c r="P18" s="16">
        <v>44703</v>
      </c>
      <c r="Q18" s="16">
        <v>819</v>
      </c>
    </row>
    <row r="19" spans="1:17" x14ac:dyDescent="0.25">
      <c r="A19" s="17">
        <v>2013</v>
      </c>
      <c r="B19" s="18">
        <v>120672</v>
      </c>
      <c r="C19" s="16">
        <v>42583</v>
      </c>
      <c r="D19" s="16">
        <v>78089</v>
      </c>
      <c r="E19" s="18">
        <v>26641</v>
      </c>
      <c r="F19" s="16">
        <v>12550</v>
      </c>
      <c r="G19" s="16">
        <v>14091</v>
      </c>
      <c r="H19" s="18">
        <v>26019</v>
      </c>
      <c r="I19" s="16">
        <v>11998</v>
      </c>
      <c r="J19" s="16">
        <v>14021</v>
      </c>
      <c r="K19" s="18">
        <f>L19+M19</f>
        <v>25171</v>
      </c>
      <c r="L19" s="16">
        <v>7895</v>
      </c>
      <c r="M19" s="16">
        <v>17276</v>
      </c>
      <c r="N19" s="18">
        <v>42018</v>
      </c>
      <c r="O19" s="16">
        <v>9317</v>
      </c>
      <c r="P19" s="16">
        <v>32701</v>
      </c>
      <c r="Q19" s="16">
        <v>823</v>
      </c>
    </row>
    <row r="20" spans="1:17" x14ac:dyDescent="0.25">
      <c r="A20" s="17">
        <v>2014</v>
      </c>
      <c r="B20" s="18">
        <v>126336</v>
      </c>
      <c r="C20" s="16">
        <v>41926</v>
      </c>
      <c r="D20" s="16">
        <v>84410</v>
      </c>
      <c r="E20" s="18">
        <v>32677</v>
      </c>
      <c r="F20" s="16">
        <v>14049</v>
      </c>
      <c r="G20" s="16">
        <v>18628</v>
      </c>
      <c r="H20" s="18">
        <v>25281</v>
      </c>
      <c r="I20" s="16">
        <v>10383</v>
      </c>
      <c r="J20" s="16">
        <v>14898</v>
      </c>
      <c r="K20" s="18">
        <f t="shared" ref="K20" si="0">L20+M20</f>
        <v>26498</v>
      </c>
      <c r="L20" s="16">
        <v>8430</v>
      </c>
      <c r="M20" s="16">
        <v>18068</v>
      </c>
      <c r="N20" s="18">
        <v>41051</v>
      </c>
      <c r="O20" s="16">
        <v>8235</v>
      </c>
      <c r="P20" s="16">
        <v>32816</v>
      </c>
      <c r="Q20" s="16">
        <v>829</v>
      </c>
    </row>
    <row r="21" spans="1:17" x14ac:dyDescent="0.25">
      <c r="A21" s="17">
        <v>2015</v>
      </c>
      <c r="B21" s="18">
        <f t="shared" ref="B21:B29" si="1">+C21+D21</f>
        <v>127143</v>
      </c>
      <c r="C21" s="16">
        <f t="shared" ref="C21:C29" si="2">+F21+I21+L21+O21+Q21</f>
        <v>41731</v>
      </c>
      <c r="D21" s="16">
        <f t="shared" ref="D21:D29" si="3">+G21+J21+M21+P21</f>
        <v>85412</v>
      </c>
      <c r="E21" s="18">
        <f t="shared" ref="E21:E29" si="4">+F21+G21</f>
        <v>33848</v>
      </c>
      <c r="F21" s="16">
        <v>14206</v>
      </c>
      <c r="G21" s="16">
        <v>19642</v>
      </c>
      <c r="H21" s="18">
        <f t="shared" ref="H21:H29" si="5">+I21+J21</f>
        <v>24588</v>
      </c>
      <c r="I21" s="16">
        <v>9799</v>
      </c>
      <c r="J21" s="16">
        <v>14789</v>
      </c>
      <c r="K21" s="18">
        <f t="shared" ref="K21:K29" si="6">+L21+M21</f>
        <v>26812</v>
      </c>
      <c r="L21" s="16">
        <v>8647</v>
      </c>
      <c r="M21" s="16">
        <v>18165</v>
      </c>
      <c r="N21" s="18">
        <f t="shared" ref="N21:N29" si="7">+O21+P21</f>
        <v>41092</v>
      </c>
      <c r="O21" s="16">
        <v>8276</v>
      </c>
      <c r="P21" s="16">
        <v>32816</v>
      </c>
      <c r="Q21" s="16">
        <v>803</v>
      </c>
    </row>
    <row r="22" spans="1:17" ht="15.75" x14ac:dyDescent="0.3">
      <c r="A22" s="17" t="s">
        <v>26</v>
      </c>
      <c r="B22" s="18">
        <f t="shared" si="1"/>
        <v>130529</v>
      </c>
      <c r="C22" s="16">
        <f t="shared" si="2"/>
        <v>43853</v>
      </c>
      <c r="D22" s="16">
        <f t="shared" si="3"/>
        <v>86676</v>
      </c>
      <c r="E22" s="18">
        <f t="shared" si="4"/>
        <v>31974</v>
      </c>
      <c r="F22" s="16">
        <v>14270</v>
      </c>
      <c r="G22" s="16">
        <v>17704</v>
      </c>
      <c r="H22" s="18">
        <f t="shared" si="5"/>
        <v>27170</v>
      </c>
      <c r="I22" s="16">
        <v>11700</v>
      </c>
      <c r="J22" s="16">
        <v>15470</v>
      </c>
      <c r="K22" s="18">
        <f t="shared" si="6"/>
        <v>27978</v>
      </c>
      <c r="L22" s="16">
        <v>8717</v>
      </c>
      <c r="M22" s="16">
        <v>19261</v>
      </c>
      <c r="N22" s="18">
        <f t="shared" si="7"/>
        <v>42680</v>
      </c>
      <c r="O22" s="16">
        <v>8439</v>
      </c>
      <c r="P22" s="16">
        <v>34241</v>
      </c>
      <c r="Q22" s="16">
        <v>727</v>
      </c>
    </row>
    <row r="23" spans="1:17" x14ac:dyDescent="0.25">
      <c r="A23" s="17" t="s">
        <v>14</v>
      </c>
      <c r="B23" s="18">
        <f t="shared" si="1"/>
        <v>130672</v>
      </c>
      <c r="C23" s="16">
        <f t="shared" si="2"/>
        <v>43987</v>
      </c>
      <c r="D23" s="16">
        <f t="shared" si="3"/>
        <v>86685</v>
      </c>
      <c r="E23" s="18">
        <f t="shared" si="4"/>
        <v>32361</v>
      </c>
      <c r="F23" s="16">
        <v>14295</v>
      </c>
      <c r="G23" s="16">
        <v>18066</v>
      </c>
      <c r="H23" s="18">
        <f t="shared" si="5"/>
        <v>26698</v>
      </c>
      <c r="I23" s="16">
        <v>11353</v>
      </c>
      <c r="J23" s="16">
        <v>15345</v>
      </c>
      <c r="K23" s="18">
        <f t="shared" si="6"/>
        <v>28159</v>
      </c>
      <c r="L23" s="16">
        <v>8898</v>
      </c>
      <c r="M23" s="16">
        <v>19261</v>
      </c>
      <c r="N23" s="18">
        <f t="shared" si="7"/>
        <v>42788</v>
      </c>
      <c r="O23" s="16">
        <v>8775</v>
      </c>
      <c r="P23" s="16">
        <v>34013</v>
      </c>
      <c r="Q23" s="16">
        <v>666</v>
      </c>
    </row>
    <row r="24" spans="1:17" x14ac:dyDescent="0.25">
      <c r="A24" s="17" t="s">
        <v>15</v>
      </c>
      <c r="B24" s="18">
        <f t="shared" si="1"/>
        <v>130199</v>
      </c>
      <c r="C24" s="16">
        <f t="shared" si="2"/>
        <v>39481</v>
      </c>
      <c r="D24" s="16">
        <f t="shared" si="3"/>
        <v>90718</v>
      </c>
      <c r="E24" s="18">
        <f t="shared" si="4"/>
        <v>24171</v>
      </c>
      <c r="F24" s="16">
        <v>11153</v>
      </c>
      <c r="G24" s="16">
        <v>13018</v>
      </c>
      <c r="H24" s="18">
        <f t="shared" si="5"/>
        <v>17384</v>
      </c>
      <c r="I24" s="16">
        <v>8312</v>
      </c>
      <c r="J24" s="16">
        <v>9072</v>
      </c>
      <c r="K24" s="18">
        <f t="shared" si="6"/>
        <v>14632</v>
      </c>
      <c r="L24" s="16">
        <v>6140</v>
      </c>
      <c r="M24" s="16">
        <v>8492</v>
      </c>
      <c r="N24" s="18">
        <f t="shared" si="7"/>
        <v>73838</v>
      </c>
      <c r="O24" s="16">
        <v>13702</v>
      </c>
      <c r="P24" s="16">
        <v>60136</v>
      </c>
      <c r="Q24" s="16">
        <v>174</v>
      </c>
    </row>
    <row r="25" spans="1:17" x14ac:dyDescent="0.25">
      <c r="A25" s="17" t="s">
        <v>16</v>
      </c>
      <c r="B25" s="18">
        <f t="shared" si="1"/>
        <v>132297</v>
      </c>
      <c r="C25" s="16">
        <f t="shared" si="2"/>
        <v>41179</v>
      </c>
      <c r="D25" s="16">
        <f t="shared" si="3"/>
        <v>91118</v>
      </c>
      <c r="E25" s="18">
        <f t="shared" si="4"/>
        <v>25684</v>
      </c>
      <c r="F25" s="16">
        <v>11911</v>
      </c>
      <c r="G25" s="16">
        <v>13773</v>
      </c>
      <c r="H25" s="18">
        <f t="shared" si="5"/>
        <v>18132</v>
      </c>
      <c r="I25" s="16">
        <v>8827</v>
      </c>
      <c r="J25" s="16">
        <v>9305</v>
      </c>
      <c r="K25" s="18">
        <f t="shared" si="6"/>
        <v>13052</v>
      </c>
      <c r="L25" s="16">
        <v>5997</v>
      </c>
      <c r="M25" s="16">
        <v>7055</v>
      </c>
      <c r="N25" s="18">
        <f t="shared" si="7"/>
        <v>75275</v>
      </c>
      <c r="O25" s="16">
        <v>14290</v>
      </c>
      <c r="P25" s="16">
        <v>60985</v>
      </c>
      <c r="Q25" s="16">
        <v>154</v>
      </c>
    </row>
    <row r="26" spans="1:17" x14ac:dyDescent="0.25">
      <c r="A26" s="17" t="s">
        <v>17</v>
      </c>
      <c r="B26" s="18">
        <f t="shared" si="1"/>
        <v>135814</v>
      </c>
      <c r="C26" s="16">
        <f t="shared" si="2"/>
        <v>42912</v>
      </c>
      <c r="D26" s="16">
        <f t="shared" si="3"/>
        <v>92902</v>
      </c>
      <c r="E26" s="18">
        <f t="shared" si="4"/>
        <v>26444</v>
      </c>
      <c r="F26" s="16">
        <v>12217</v>
      </c>
      <c r="G26" s="16">
        <v>14227</v>
      </c>
      <c r="H26" s="18">
        <f t="shared" si="5"/>
        <v>19570</v>
      </c>
      <c r="I26" s="16">
        <v>9599</v>
      </c>
      <c r="J26" s="16">
        <v>9971</v>
      </c>
      <c r="K26" s="18">
        <f t="shared" si="6"/>
        <v>13908</v>
      </c>
      <c r="L26" s="16">
        <v>6381</v>
      </c>
      <c r="M26" s="16">
        <v>7527</v>
      </c>
      <c r="N26" s="18">
        <f t="shared" si="7"/>
        <v>75755</v>
      </c>
      <c r="O26" s="16">
        <v>14578</v>
      </c>
      <c r="P26" s="16">
        <v>61177</v>
      </c>
      <c r="Q26" s="16">
        <v>137</v>
      </c>
    </row>
    <row r="27" spans="1:17" x14ac:dyDescent="0.25">
      <c r="A27" s="17" t="s">
        <v>18</v>
      </c>
      <c r="B27" s="18">
        <f t="shared" si="1"/>
        <v>135681</v>
      </c>
      <c r="C27" s="16">
        <f t="shared" si="2"/>
        <v>43114</v>
      </c>
      <c r="D27" s="16">
        <f t="shared" si="3"/>
        <v>92567</v>
      </c>
      <c r="E27" s="18">
        <f t="shared" si="4"/>
        <v>25487</v>
      </c>
      <c r="F27" s="16">
        <v>11730</v>
      </c>
      <c r="G27" s="16">
        <v>13757</v>
      </c>
      <c r="H27" s="18">
        <f t="shared" si="5"/>
        <v>19423</v>
      </c>
      <c r="I27" s="16">
        <v>9412</v>
      </c>
      <c r="J27" s="16">
        <v>10011</v>
      </c>
      <c r="K27" s="18">
        <f t="shared" si="6"/>
        <v>14831</v>
      </c>
      <c r="L27" s="16">
        <v>6840</v>
      </c>
      <c r="M27" s="16">
        <v>7991</v>
      </c>
      <c r="N27" s="18">
        <f t="shared" si="7"/>
        <v>75818</v>
      </c>
      <c r="O27" s="16">
        <v>15010</v>
      </c>
      <c r="P27" s="16">
        <v>60808</v>
      </c>
      <c r="Q27" s="16">
        <v>122</v>
      </c>
    </row>
    <row r="28" spans="1:17" x14ac:dyDescent="0.25">
      <c r="A28" s="17" t="s">
        <v>19</v>
      </c>
      <c r="B28" s="18">
        <f t="shared" si="1"/>
        <v>136923</v>
      </c>
      <c r="C28" s="16">
        <f t="shared" si="2"/>
        <v>43842</v>
      </c>
      <c r="D28" s="16">
        <f t="shared" si="3"/>
        <v>93081</v>
      </c>
      <c r="E28" s="18">
        <f t="shared" si="4"/>
        <v>26015</v>
      </c>
      <c r="F28" s="16">
        <v>12018</v>
      </c>
      <c r="G28" s="16">
        <v>13997</v>
      </c>
      <c r="H28" s="18">
        <f t="shared" si="5"/>
        <v>19076</v>
      </c>
      <c r="I28" s="16">
        <v>9254</v>
      </c>
      <c r="J28" s="16">
        <v>9822</v>
      </c>
      <c r="K28" s="18">
        <f t="shared" si="6"/>
        <v>14735</v>
      </c>
      <c r="L28" s="16">
        <v>6767</v>
      </c>
      <c r="M28" s="16">
        <v>7968</v>
      </c>
      <c r="N28" s="18">
        <f t="shared" si="7"/>
        <v>76989</v>
      </c>
      <c r="O28" s="16">
        <v>15695</v>
      </c>
      <c r="P28" s="16">
        <v>61294</v>
      </c>
      <c r="Q28" s="16">
        <v>108</v>
      </c>
    </row>
    <row r="29" spans="1:17" x14ac:dyDescent="0.25">
      <c r="A29" s="17" t="s">
        <v>20</v>
      </c>
      <c r="B29" s="18">
        <f t="shared" si="1"/>
        <v>138119</v>
      </c>
      <c r="C29" s="16">
        <f t="shared" si="2"/>
        <v>44402</v>
      </c>
      <c r="D29" s="16">
        <f t="shared" si="3"/>
        <v>93717</v>
      </c>
      <c r="E29" s="18">
        <f t="shared" si="4"/>
        <v>26157</v>
      </c>
      <c r="F29" s="16">
        <v>12068</v>
      </c>
      <c r="G29" s="16">
        <v>14089</v>
      </c>
      <c r="H29" s="18">
        <f t="shared" si="5"/>
        <v>19461</v>
      </c>
      <c r="I29" s="16">
        <v>9471</v>
      </c>
      <c r="J29" s="16">
        <v>9990</v>
      </c>
      <c r="K29" s="18">
        <f t="shared" si="6"/>
        <v>14524</v>
      </c>
      <c r="L29" s="16">
        <v>6646</v>
      </c>
      <c r="M29" s="16">
        <v>7878</v>
      </c>
      <c r="N29" s="18">
        <f t="shared" si="7"/>
        <v>77881</v>
      </c>
      <c r="O29" s="16">
        <v>16121</v>
      </c>
      <c r="P29" s="16">
        <v>61760</v>
      </c>
      <c r="Q29" s="16">
        <v>96</v>
      </c>
    </row>
    <row r="30" spans="1:17" x14ac:dyDescent="0.25">
      <c r="A30" s="17" t="s">
        <v>21</v>
      </c>
      <c r="B30" s="18">
        <v>138442</v>
      </c>
      <c r="C30" s="16">
        <v>44578</v>
      </c>
      <c r="D30" s="16">
        <v>93864</v>
      </c>
      <c r="E30" s="18">
        <v>25873</v>
      </c>
      <c r="F30" s="16">
        <v>11931</v>
      </c>
      <c r="G30" s="16">
        <v>13942</v>
      </c>
      <c r="H30" s="18">
        <v>19450</v>
      </c>
      <c r="I30" s="16">
        <v>9441</v>
      </c>
      <c r="J30" s="16">
        <v>10009</v>
      </c>
      <c r="K30" s="18">
        <v>14777</v>
      </c>
      <c r="L30" s="16">
        <v>6787</v>
      </c>
      <c r="M30" s="16">
        <v>7990</v>
      </c>
      <c r="N30" s="18">
        <v>78257</v>
      </c>
      <c r="O30" s="16">
        <v>16334</v>
      </c>
      <c r="P30" s="16">
        <v>61923</v>
      </c>
      <c r="Q30" s="16">
        <v>85</v>
      </c>
    </row>
    <row r="31" spans="1:17" x14ac:dyDescent="0.25">
      <c r="A31" s="17" t="s">
        <v>22</v>
      </c>
      <c r="B31" s="18">
        <v>140344</v>
      </c>
      <c r="C31" s="16">
        <v>45174</v>
      </c>
      <c r="D31" s="16">
        <v>95170</v>
      </c>
      <c r="E31" s="18">
        <v>25893</v>
      </c>
      <c r="F31" s="16">
        <v>11790</v>
      </c>
      <c r="G31" s="16">
        <v>14103</v>
      </c>
      <c r="H31" s="18">
        <v>19642</v>
      </c>
      <c r="I31" s="16">
        <v>9464</v>
      </c>
      <c r="J31" s="16">
        <v>10178</v>
      </c>
      <c r="K31" s="18">
        <v>15085</v>
      </c>
      <c r="L31" s="16">
        <v>6950</v>
      </c>
      <c r="M31" s="16">
        <v>8135</v>
      </c>
      <c r="N31" s="18">
        <v>79648</v>
      </c>
      <c r="O31" s="16">
        <v>16894</v>
      </c>
      <c r="P31" s="16">
        <v>62754</v>
      </c>
      <c r="Q31" s="16">
        <v>76</v>
      </c>
    </row>
    <row r="32" spans="1:17" x14ac:dyDescent="0.25">
      <c r="A32" s="19" t="s">
        <v>23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19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5" spans="1:17" x14ac:dyDescent="0.25">
      <c r="D35" s="19"/>
    </row>
    <row r="36" spans="1:17" x14ac:dyDescent="0.25">
      <c r="D36" s="19"/>
    </row>
  </sheetData>
  <mergeCells count="9">
    <mergeCell ref="K4:M4"/>
    <mergeCell ref="N4:P4"/>
    <mergeCell ref="Q4:Q5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BOLIVIA</vt:lpstr>
      <vt:lpstr>CHUQUISACA</vt:lpstr>
      <vt:lpstr>LA PAZ</vt:lpstr>
      <vt:lpstr>COCHABAMBA</vt:lpstr>
      <vt:lpstr>ORURO</vt:lpstr>
      <vt:lpstr>POTOSI</vt:lpstr>
      <vt:lpstr>TARIJA</vt:lpstr>
      <vt:lpstr>BENI</vt:lpstr>
      <vt:lpstr>SANTA CRUZ</vt:lpstr>
      <vt:lpstr>PANDO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2026-06-18T19:40:11Z</dcterms:created>
  <dcterms:modified xsi:type="dcterms:W3CDTF">2026-07-08T22:47:18Z</dcterms:modified>
</cp:coreProperties>
</file>